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524-835/"/>
    </mc:Choice>
  </mc:AlternateContent>
  <xr:revisionPtr revIDLastSave="25" documentId="8_{D3A94F55-4B8D-498A-AD5D-B2F6E52CD24B}" xr6:coauthVersionLast="47" xr6:coauthVersionMax="47" xr10:uidLastSave="{F087BDFA-A9B1-41B1-BD94-7A8F7446AE6D}"/>
  <bookViews>
    <workbookView xWindow="28680" yWindow="2205" windowWidth="29040" windowHeight="15840" activeTab="1" xr2:uid="{23715771-8BD5-45EC-B1FF-473C09A050F1}"/>
  </bookViews>
  <sheets>
    <sheet name="24.25 activity" sheetId="6" r:id="rId1"/>
    <sheet name="23.24 activity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7" l="1"/>
  <c r="K28" i="7"/>
  <c r="L54" i="6" l="1"/>
  <c r="K54" i="6"/>
  <c r="J54" i="6"/>
  <c r="I54" i="6"/>
  <c r="H54" i="6"/>
  <c r="G54" i="6"/>
  <c r="F54" i="6"/>
  <c r="E54" i="6"/>
  <c r="D54" i="6"/>
  <c r="N54" i="6" s="1"/>
  <c r="N53" i="6"/>
  <c r="N52" i="6"/>
  <c r="N51" i="6"/>
  <c r="N50" i="6"/>
  <c r="N49" i="6"/>
  <c r="N48" i="6"/>
  <c r="L45" i="6"/>
  <c r="K45" i="6"/>
  <c r="J45" i="6"/>
  <c r="I45" i="6"/>
  <c r="H45" i="6"/>
  <c r="N45" i="6" s="1"/>
  <c r="N44" i="6"/>
  <c r="N43" i="6"/>
  <c r="N42" i="6"/>
  <c r="N41" i="6"/>
  <c r="N40" i="6"/>
  <c r="N39" i="6"/>
  <c r="L36" i="6"/>
  <c r="K36" i="6"/>
  <c r="J36" i="6"/>
  <c r="I36" i="6"/>
  <c r="H36" i="6"/>
  <c r="N36" i="6" s="1"/>
  <c r="N35" i="6"/>
  <c r="N34" i="6"/>
  <c r="N33" i="6"/>
  <c r="N32" i="6"/>
  <c r="N31" i="6"/>
  <c r="N30" i="6"/>
  <c r="L27" i="6"/>
  <c r="K27" i="6"/>
  <c r="J27" i="6"/>
  <c r="N27" i="6" s="1"/>
  <c r="I27" i="6"/>
  <c r="H27" i="6"/>
  <c r="N26" i="6"/>
  <c r="N25" i="6"/>
  <c r="N24" i="6"/>
  <c r="N23" i="6"/>
  <c r="N22" i="6"/>
  <c r="N21" i="6"/>
  <c r="L18" i="6"/>
  <c r="K18" i="6"/>
  <c r="J18" i="6"/>
  <c r="I18" i="6"/>
  <c r="H18" i="6"/>
  <c r="N17" i="6"/>
  <c r="N16" i="6"/>
  <c r="N15" i="6"/>
  <c r="N14" i="6"/>
  <c r="N13" i="6"/>
  <c r="N12" i="6"/>
  <c r="N18" i="6" l="1"/>
  <c r="L9" i="6" l="1"/>
  <c r="K9" i="6"/>
  <c r="J9" i="6" l="1"/>
  <c r="I9" i="6" l="1"/>
  <c r="H9" i="6" l="1"/>
  <c r="N8" i="6" l="1"/>
  <c r="C9" i="6"/>
  <c r="G9" i="6"/>
  <c r="N3" i="6" l="1"/>
  <c r="N4" i="6"/>
  <c r="N6" i="6"/>
  <c r="N7" i="6"/>
  <c r="N5" i="6"/>
  <c r="N9" i="6"/>
</calcChain>
</file>

<file path=xl/sharedStrings.xml><?xml version="1.0" encoding="utf-8"?>
<sst xmlns="http://schemas.openxmlformats.org/spreadsheetml/2006/main" count="224" uniqueCount="73">
  <si>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</si>
  <si>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</si>
  <si>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</si>
  <si>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</si>
  <si>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</si>
  <si>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</si>
  <si>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</si>
  <si>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</si>
  <si>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</si>
  <si>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Grand Total</t>
  </si>
  <si>
    <t>Aftercare</t>
  </si>
  <si>
    <t>Assessment</t>
  </si>
  <si>
    <t>Replacement</t>
  </si>
  <si>
    <t>Specsavers North Activity</t>
  </si>
  <si>
    <t>Assessment Only</t>
  </si>
  <si>
    <t>Binaural</t>
  </si>
  <si>
    <t>Monaural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</si>
  <si>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</si>
  <si>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</si>
  <si>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</si>
  <si>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</si>
  <si>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</si>
  <si>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</si>
  <si>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</si>
  <si>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</si>
  <si>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</si>
  <si>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Aftercare</t>
  </si>
  <si>
    <t>Lost Aid</t>
  </si>
  <si>
    <t>Scrivens North Activity</t>
  </si>
  <si>
    <t>Scrivens South Activity</t>
  </si>
  <si>
    <t>OutsideClinic Activity</t>
  </si>
  <si>
    <t>01-Apr</t>
  </si>
  <si>
    <t>01-May</t>
  </si>
  <si>
    <t>01-Jun</t>
  </si>
  <si>
    <t>01-Jul</t>
  </si>
  <si>
    <t>01-Aug</t>
  </si>
  <si>
    <t>01-Sep</t>
  </si>
  <si>
    <t>01-Oct</t>
  </si>
  <si>
    <t>01-Nov</t>
  </si>
  <si>
    <t>01-Dec</t>
  </si>
  <si>
    <t>IDC Activity</t>
  </si>
  <si>
    <t>M10</t>
  </si>
  <si>
    <t>Jan</t>
  </si>
  <si>
    <t>Specsavers South Activity</t>
  </si>
  <si>
    <t>M11</t>
  </si>
  <si>
    <t>Feb</t>
  </si>
  <si>
    <t>M12</t>
  </si>
  <si>
    <t>Mar</t>
  </si>
  <si>
    <t>Biaural</t>
  </si>
  <si>
    <t>Replacement Aid</t>
  </si>
  <si>
    <t>Delayed Fitting of Second Aid</t>
  </si>
  <si>
    <t>Replacement Aids</t>
  </si>
  <si>
    <t>Assessment only</t>
  </si>
  <si>
    <t>Audiology Hearing Aid Assessment Only</t>
  </si>
  <si>
    <t>Bilateral Hearing Aid Fitted</t>
  </si>
  <si>
    <t>Delayed Fit (2nd Aid)</t>
  </si>
  <si>
    <t>Unilateral Hearing Aid Fitted</t>
  </si>
  <si>
    <t xml:space="preserve">Unilateral Hearing Aid fitted </t>
  </si>
  <si>
    <t>Annual Review</t>
  </si>
  <si>
    <t>Assessment and fitting of 1 Hearing Aid</t>
  </si>
  <si>
    <t>Assessment and fitting of 2 Hearing Aid</t>
  </si>
  <si>
    <t xml:space="preserve">Delayed fitting of second aid </t>
  </si>
  <si>
    <t>Replacement Aids - GP diagnosed condition</t>
  </si>
  <si>
    <t>Bilateral</t>
  </si>
  <si>
    <t>Unilateral</t>
  </si>
  <si>
    <t>Cancelled</t>
  </si>
  <si>
    <t>Fitting</t>
  </si>
  <si>
    <t>Transfer - Annual Aftercare</t>
  </si>
  <si>
    <t>Transfer - Clinical/Assessment</t>
  </si>
  <si>
    <t>Binaural Domiciliary</t>
  </si>
  <si>
    <t>Monaural Domiciliary</t>
  </si>
  <si>
    <t>Assessment Only Domiciliary</t>
  </si>
  <si>
    <t>Assessment Only - NHS Home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</si>
</sst>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-0.249977111117893"/>
      </patternFill>
    </fill>
    <fill>
      <patternFill patternType="solid">
        <fgColor theme="4" tint="0.59999389629810485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1" xfId="0" applyFont="1" applyBorder="1"/>
    <xf numFmtId="0" fontId="4" fillId="2" borderId="1" xfId="0" applyFont="1" applyFill="1" applyBorder="1"/>
    <xf numFmtId="0" fontId="3" fillId="0" borderId="0" xfId="0" applyFont="1"/>
    <xf numFmtId="0" fontId="4" fillId="3" borderId="1" xfId="0" applyFont="1" applyFill="1" applyBorder="1"/>
    <xf numFmtId="0" fontId="2" fillId="2" borderId="1" xfId="0" applyFont="1" applyFill="1" applyBorder="1"/>
    <xf numFmtId="17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44" fontId="3" fillId="0" borderId="1" xfId="1" applyFont="1" applyBorder="1"/>
    <xf numFmtId="0" fontId="4" fillId="2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right" wrapText="1"/>
    </xf>
    <xf numFmtId="0" fontId="5" fillId="6" borderId="1" xfId="0" applyFont="1" applyFill="1" applyBorder="1"/>
    <xf numFmtId="16" fontId="5" fillId="6" borderId="1" xfId="0" applyNumberFormat="1" applyFont="1" applyFill="1" applyBorder="1"/>
    <xf numFmtId="17" fontId="5" fillId="6" borderId="1" xfId="0" applyNumberFormat="1" applyFont="1" applyFill="1" applyBorder="1"/>
    <xf numFmtId="0" fontId="4" fillId="3" borderId="2" xfId="0" applyFont="1" applyFill="1" applyBorder="1"/>
    <xf numFmtId="0" fontId="3" fillId="0" borderId="1" xfId="0" applyNumberFormat="1" applyFont="1" applyBorder="1"/>
    <xf numFmtId="0" fontId="3" fillId="0" borderId="1" xfId="1" applyNumberFormat="1" applyFont="1" applyBorder="1"/>
    <xf numFmtId="0" fontId="3" fillId="0" borderId="0" xfId="0" applyFont="1" applyBorder="1"/>
    <xf numFmtId="0" fontId="4" fillId="0" borderId="0" xfId="0" applyFont="1"/>
    <xf numFmtId="0" fontId="5" fillId="5" borderId="1" xfId="0" applyFont="1" applyFill="1" applyBorder="1"/>
    <xf numFmtId="0" fontId="4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1" applyNumberFormat="1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6" borderId="1" xfId="0" applyFont="1" applyFill="1" applyBorder="1"/>
    <xf numFmtId="17" fontId="6" fillId="6" borderId="1" xfId="0" applyNumberFormat="1" applyFont="1" applyFill="1" applyBorder="1"/>
    <xf numFmtId="16" fontId="6" fillId="6" borderId="1" xfId="0" applyNumberFormat="1" applyFont="1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8" fillId="5" borderId="1" xfId="0" applyFont="1" applyFill="1" applyBorder="1"/>
    <xf numFmtId="0" fontId="6" fillId="5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2" fillId="2" borderId="1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8036-F00E-494B-92F7-4733A4BFD754}">
  <sheetPr published="0">
    <pageSetUpPr fitToPage="1"/>
  </sheetPr>
  <dimension ref="A1:N54"/>
  <sheetViews>
    <sheetView workbookViewId="0">
      <selection activeCell="A3" sqref="A3"/>
    </sheetView>
  </sheetViews>
  <sheetFormatPr defaultRowHeight="15" x14ac:dyDescent="0.25"/>
  <cols>
    <col min="1" max="1" width="34.28515625" bestFit="1" customWidth="1"/>
    <col min="2" max="8" width="10.7109375" bestFit="1" customWidth="1"/>
    <col min="9" max="10" width="10.5703125" bestFit="1" customWidth="1"/>
    <col min="11" max="12" width="10.7109375" bestFit="1" customWidth="1"/>
    <col min="13" max="13" width="9.85546875" customWidth="1"/>
    <col min="14" max="14" width="11.85546875" bestFit="1" customWidth="1"/>
  </cols>
  <sheetData>
    <row r="1" spans="1:14" x14ac:dyDescent="0.25">
      <c r="A1" s="2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8" t="s">
        <v>40</v>
      </c>
      <c r="B2" s="20" t="s">
        <v>31</v>
      </c>
      <c r="C2" s="20" t="s">
        <v>32</v>
      </c>
      <c r="D2" s="20" t="s">
        <v>33</v>
      </c>
      <c r="E2" s="20" t="s">
        <v>34</v>
      </c>
      <c r="F2" s="20" t="s">
        <v>35</v>
      </c>
      <c r="G2" s="20" t="s">
        <v>36</v>
      </c>
      <c r="H2" s="20" t="s">
        <v>37</v>
      </c>
      <c r="I2" s="20" t="s">
        <v>38</v>
      </c>
      <c r="J2" s="20" t="s">
        <v>39</v>
      </c>
      <c r="K2" s="20">
        <v>44927</v>
      </c>
      <c r="L2" s="19">
        <v>44958</v>
      </c>
      <c r="M2" s="19">
        <v>44986</v>
      </c>
      <c r="N2" s="20" t="s">
        <v>9</v>
      </c>
    </row>
    <row r="3" spans="1:14" x14ac:dyDescent="0.25">
      <c r="A3" s="8" t="s">
        <v>10</v>
      </c>
      <c r="B3" s="1">
        <v>192</v>
      </c>
      <c r="C3" s="1">
        <v>162</v>
      </c>
      <c r="D3" s="1">
        <v>172</v>
      </c>
      <c r="E3" s="1">
        <v>149</v>
      </c>
      <c r="F3" s="1">
        <v>186</v>
      </c>
      <c r="G3" s="1">
        <v>192</v>
      </c>
      <c r="H3" s="1">
        <v>192</v>
      </c>
      <c r="I3" s="1">
        <v>262</v>
      </c>
      <c r="J3" s="1">
        <v>205</v>
      </c>
      <c r="K3" s="1">
        <v>209</v>
      </c>
      <c r="L3" s="1">
        <v>201</v>
      </c>
      <c r="M3" s="1"/>
      <c r="N3" s="1">
        <f t="shared" ref="N3:N9" si="0">SUM(B3:M3)</f>
        <v>2122</v>
      </c>
    </row>
    <row r="4" spans="1:14" x14ac:dyDescent="0.25">
      <c r="A4" s="8" t="s">
        <v>14</v>
      </c>
      <c r="B4" s="1">
        <v>6</v>
      </c>
      <c r="C4" s="1">
        <v>5</v>
      </c>
      <c r="D4" s="1">
        <v>5</v>
      </c>
      <c r="E4" s="1">
        <v>5</v>
      </c>
      <c r="F4" s="1">
        <v>2</v>
      </c>
      <c r="G4" s="1">
        <v>3</v>
      </c>
      <c r="H4" s="1">
        <v>4</v>
      </c>
      <c r="I4" s="1">
        <v>2</v>
      </c>
      <c r="J4" s="1">
        <v>4</v>
      </c>
      <c r="K4" s="1">
        <v>10</v>
      </c>
      <c r="L4" s="1">
        <v>6</v>
      </c>
      <c r="M4" s="1"/>
      <c r="N4" s="1">
        <f t="shared" si="0"/>
        <v>52</v>
      </c>
    </row>
    <row r="5" spans="1:14" x14ac:dyDescent="0.25">
      <c r="A5" s="8" t="s">
        <v>16</v>
      </c>
      <c r="B5" s="1">
        <v>23</v>
      </c>
      <c r="C5" s="1">
        <v>11</v>
      </c>
      <c r="D5" s="1">
        <v>16</v>
      </c>
      <c r="E5" s="1">
        <v>20</v>
      </c>
      <c r="F5" s="1">
        <v>12</v>
      </c>
      <c r="G5" s="1">
        <v>9</v>
      </c>
      <c r="H5" s="1">
        <v>10</v>
      </c>
      <c r="I5" s="1">
        <v>10</v>
      </c>
      <c r="J5" s="1">
        <v>11</v>
      </c>
      <c r="K5" s="1">
        <v>14</v>
      </c>
      <c r="L5" s="1">
        <v>4</v>
      </c>
      <c r="M5" s="1"/>
      <c r="N5" s="1">
        <f>SUM(B5:M5)</f>
        <v>140</v>
      </c>
    </row>
    <row r="6" spans="1:14" x14ac:dyDescent="0.25">
      <c r="A6" s="8" t="s">
        <v>15</v>
      </c>
      <c r="B6" s="1">
        <v>80</v>
      </c>
      <c r="C6" s="1">
        <v>93</v>
      </c>
      <c r="D6" s="1">
        <v>88</v>
      </c>
      <c r="E6" s="1">
        <v>88</v>
      </c>
      <c r="F6" s="1">
        <v>59</v>
      </c>
      <c r="G6" s="1">
        <v>96</v>
      </c>
      <c r="H6" s="1">
        <v>73</v>
      </c>
      <c r="I6" s="1">
        <v>67</v>
      </c>
      <c r="J6" s="1">
        <v>54</v>
      </c>
      <c r="K6" s="1">
        <v>90</v>
      </c>
      <c r="L6" s="1">
        <v>92</v>
      </c>
      <c r="M6" s="1"/>
      <c r="N6" s="1">
        <f t="shared" si="0"/>
        <v>880</v>
      </c>
    </row>
    <row r="7" spans="1:14" x14ac:dyDescent="0.25">
      <c r="A7" s="27" t="s">
        <v>50</v>
      </c>
      <c r="B7" s="1">
        <v>1</v>
      </c>
      <c r="C7" s="1">
        <v>0</v>
      </c>
      <c r="D7" s="1">
        <v>3</v>
      </c>
      <c r="E7" s="1"/>
      <c r="F7" s="1">
        <v>0</v>
      </c>
      <c r="G7" s="1">
        <v>0</v>
      </c>
      <c r="H7" s="1">
        <v>0</v>
      </c>
      <c r="I7" s="1">
        <v>3</v>
      </c>
      <c r="J7" s="1"/>
      <c r="K7" s="1"/>
      <c r="L7" s="1">
        <v>1</v>
      </c>
      <c r="M7" s="1"/>
      <c r="N7" s="1">
        <f t="shared" si="0"/>
        <v>8</v>
      </c>
    </row>
    <row r="8" spans="1:14" x14ac:dyDescent="0.25">
      <c r="A8" s="8" t="s">
        <v>49</v>
      </c>
      <c r="B8" s="24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/>
      <c r="N8" s="24">
        <f t="shared" si="0"/>
        <v>0</v>
      </c>
    </row>
    <row r="9" spans="1:14" ht="15.75" thickBot="1" x14ac:dyDescent="0.3">
      <c r="A9" s="12" t="s">
        <v>9</v>
      </c>
      <c r="B9" s="21">
        <v>302</v>
      </c>
      <c r="C9" s="4">
        <f>SUM(C3:C8)</f>
        <v>271</v>
      </c>
      <c r="D9" s="4">
        <v>284</v>
      </c>
      <c r="E9" s="4">
        <v>262</v>
      </c>
      <c r="F9" s="4">
        <v>259</v>
      </c>
      <c r="G9" s="4">
        <f t="shared" ref="G9:L9" si="1">SUM(G3:G8)</f>
        <v>300</v>
      </c>
      <c r="H9" s="4">
        <f t="shared" si="1"/>
        <v>279</v>
      </c>
      <c r="I9" s="4">
        <f t="shared" si="1"/>
        <v>344</v>
      </c>
      <c r="J9" s="4">
        <f t="shared" si="1"/>
        <v>274</v>
      </c>
      <c r="K9" s="4">
        <f t="shared" si="1"/>
        <v>323</v>
      </c>
      <c r="L9" s="4">
        <f t="shared" si="1"/>
        <v>304</v>
      </c>
      <c r="M9" s="4"/>
      <c r="N9" s="21">
        <f t="shared" si="0"/>
        <v>3202</v>
      </c>
    </row>
    <row r="11" spans="1:14" ht="30" x14ac:dyDescent="0.25">
      <c r="A11" s="26" t="s">
        <v>30</v>
      </c>
      <c r="B11" s="16" t="s">
        <v>0</v>
      </c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16" t="s">
        <v>6</v>
      </c>
      <c r="I11" s="16" t="s">
        <v>7</v>
      </c>
      <c r="J11" s="16" t="s">
        <v>8</v>
      </c>
      <c r="K11" s="16" t="s">
        <v>41</v>
      </c>
      <c r="L11" s="17" t="s">
        <v>44</v>
      </c>
      <c r="M11" s="17" t="s">
        <v>46</v>
      </c>
      <c r="N11" s="17" t="s">
        <v>9</v>
      </c>
    </row>
    <row r="12" spans="1:14" x14ac:dyDescent="0.25">
      <c r="A12" s="27" t="s">
        <v>26</v>
      </c>
      <c r="B12" s="1">
        <v>36</v>
      </c>
      <c r="C12" s="1">
        <v>29</v>
      </c>
      <c r="D12" s="1">
        <v>35</v>
      </c>
      <c r="E12" s="1">
        <v>35</v>
      </c>
      <c r="F12" s="1">
        <v>19</v>
      </c>
      <c r="G12" s="1">
        <v>25</v>
      </c>
      <c r="H12" s="1">
        <v>27</v>
      </c>
      <c r="I12" s="23">
        <v>27</v>
      </c>
      <c r="J12" s="1">
        <v>15</v>
      </c>
      <c r="K12" s="28">
        <v>20</v>
      </c>
      <c r="L12" s="1">
        <v>25</v>
      </c>
      <c r="M12" s="1"/>
      <c r="N12" s="1">
        <f t="shared" ref="N12:N18" si="2">SUM(B12:M12)</f>
        <v>293</v>
      </c>
    </row>
    <row r="13" spans="1:14" x14ac:dyDescent="0.25">
      <c r="A13" s="27" t="s">
        <v>16</v>
      </c>
      <c r="B13" s="1">
        <v>2</v>
      </c>
      <c r="C13" s="1">
        <v>1</v>
      </c>
      <c r="D13" s="1">
        <v>3</v>
      </c>
      <c r="E13" s="1">
        <v>2</v>
      </c>
      <c r="F13" s="1">
        <v>0</v>
      </c>
      <c r="G13" s="1">
        <v>2</v>
      </c>
      <c r="H13" s="1">
        <v>4</v>
      </c>
      <c r="I13" s="23">
        <v>4</v>
      </c>
      <c r="J13" s="1">
        <v>4</v>
      </c>
      <c r="K13" s="28">
        <v>0</v>
      </c>
      <c r="L13" s="1">
        <v>3</v>
      </c>
      <c r="M13" s="1"/>
      <c r="N13" s="1">
        <f t="shared" si="2"/>
        <v>25</v>
      </c>
    </row>
    <row r="14" spans="1:14" x14ac:dyDescent="0.25">
      <c r="A14" s="27" t="s">
        <v>15</v>
      </c>
      <c r="B14" s="1">
        <v>8</v>
      </c>
      <c r="C14" s="1">
        <v>16</v>
      </c>
      <c r="D14" s="1">
        <v>12</v>
      </c>
      <c r="E14" s="1">
        <v>12</v>
      </c>
      <c r="F14" s="1">
        <v>14</v>
      </c>
      <c r="G14" s="1">
        <v>17</v>
      </c>
      <c r="H14" s="1">
        <v>10</v>
      </c>
      <c r="I14" s="23">
        <v>33</v>
      </c>
      <c r="J14" s="1">
        <v>14</v>
      </c>
      <c r="K14" s="28">
        <v>15</v>
      </c>
      <c r="L14" s="1">
        <v>15</v>
      </c>
      <c r="M14" s="1"/>
      <c r="N14" s="1">
        <f t="shared" si="2"/>
        <v>166</v>
      </c>
    </row>
    <row r="15" spans="1:14" x14ac:dyDescent="0.25">
      <c r="A15" s="27" t="s">
        <v>14</v>
      </c>
      <c r="B15" s="1">
        <v>9</v>
      </c>
      <c r="C15" s="1">
        <v>7</v>
      </c>
      <c r="D15" s="1">
        <v>9</v>
      </c>
      <c r="E15" s="1">
        <v>5</v>
      </c>
      <c r="F15" s="1">
        <v>9</v>
      </c>
      <c r="G15" s="1">
        <v>5</v>
      </c>
      <c r="H15" s="1">
        <v>4</v>
      </c>
      <c r="I15" s="23">
        <v>24</v>
      </c>
      <c r="J15" s="1">
        <v>11</v>
      </c>
      <c r="K15" s="28">
        <v>13</v>
      </c>
      <c r="L15" s="1">
        <v>6</v>
      </c>
      <c r="M15" s="1"/>
      <c r="N15" s="1">
        <f t="shared" si="2"/>
        <v>102</v>
      </c>
    </row>
    <row r="16" spans="1:14" x14ac:dyDescent="0.25">
      <c r="A16" s="27" t="s">
        <v>50</v>
      </c>
      <c r="B16" s="1">
        <v>1</v>
      </c>
      <c r="C16" s="1">
        <v>3</v>
      </c>
      <c r="D16" s="1">
        <v>4</v>
      </c>
      <c r="E16" s="1">
        <v>3</v>
      </c>
      <c r="F16" s="1">
        <v>3</v>
      </c>
      <c r="G16" s="1">
        <v>2</v>
      </c>
      <c r="H16" s="1">
        <v>1</v>
      </c>
      <c r="I16" s="23">
        <v>0</v>
      </c>
      <c r="J16" s="1">
        <v>0</v>
      </c>
      <c r="K16" s="28">
        <v>0</v>
      </c>
      <c r="L16" s="1">
        <v>0</v>
      </c>
      <c r="M16" s="1"/>
      <c r="N16" s="1">
        <f t="shared" si="2"/>
        <v>17</v>
      </c>
    </row>
    <row r="17" spans="1:14" x14ac:dyDescent="0.25">
      <c r="A17" s="27" t="s">
        <v>51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1</v>
      </c>
      <c r="I17" s="23">
        <v>4</v>
      </c>
      <c r="J17" s="23">
        <v>0</v>
      </c>
      <c r="K17" s="29">
        <v>1</v>
      </c>
      <c r="L17" s="23">
        <v>2</v>
      </c>
      <c r="M17" s="9"/>
      <c r="N17" s="23">
        <f>SUM(B17:M17)</f>
        <v>8</v>
      </c>
    </row>
    <row r="18" spans="1:14" x14ac:dyDescent="0.25">
      <c r="A18" s="12" t="s">
        <v>9</v>
      </c>
      <c r="B18" s="4">
        <v>56</v>
      </c>
      <c r="C18" s="4">
        <v>56</v>
      </c>
      <c r="D18" s="4">
        <v>63</v>
      </c>
      <c r="E18" s="4">
        <v>57</v>
      </c>
      <c r="F18" s="4">
        <v>45</v>
      </c>
      <c r="G18" s="4">
        <v>51</v>
      </c>
      <c r="H18" s="4">
        <f>SUM(H12:H17)</f>
        <v>47</v>
      </c>
      <c r="I18" s="4">
        <f>SUM(I12:I17)</f>
        <v>92</v>
      </c>
      <c r="J18" s="4">
        <f>SUM(J12:J17)</f>
        <v>44</v>
      </c>
      <c r="K18" s="30">
        <f>SUM(K12:K17)</f>
        <v>49</v>
      </c>
      <c r="L18" s="4">
        <f>SUM(L12:L17)</f>
        <v>51</v>
      </c>
      <c r="M18" s="4"/>
      <c r="N18" s="4">
        <f t="shared" si="2"/>
        <v>611</v>
      </c>
    </row>
    <row r="20" spans="1:14" x14ac:dyDescent="0.25">
      <c r="A20" s="5" t="s">
        <v>28</v>
      </c>
      <c r="B20" s="6" t="s">
        <v>17</v>
      </c>
      <c r="C20" s="6" t="s">
        <v>18</v>
      </c>
      <c r="D20" s="6" t="s">
        <v>19</v>
      </c>
      <c r="E20" s="6" t="s">
        <v>20</v>
      </c>
      <c r="F20" s="6" t="s">
        <v>21</v>
      </c>
      <c r="G20" s="6" t="s">
        <v>22</v>
      </c>
      <c r="H20" s="6" t="s">
        <v>23</v>
      </c>
      <c r="I20" s="6" t="s">
        <v>24</v>
      </c>
      <c r="J20" s="6" t="s">
        <v>25</v>
      </c>
      <c r="K20" s="6" t="s">
        <v>42</v>
      </c>
      <c r="L20" s="6" t="s">
        <v>45</v>
      </c>
      <c r="M20" s="6" t="s">
        <v>47</v>
      </c>
      <c r="N20" s="6" t="s">
        <v>9</v>
      </c>
    </row>
    <row r="21" spans="1:14" x14ac:dyDescent="0.25">
      <c r="A21" s="8" t="s">
        <v>26</v>
      </c>
      <c r="B21" s="1">
        <v>105</v>
      </c>
      <c r="C21" s="1">
        <v>89</v>
      </c>
      <c r="D21" s="1">
        <v>96</v>
      </c>
      <c r="E21" s="1">
        <v>91</v>
      </c>
      <c r="F21" s="1">
        <v>100</v>
      </c>
      <c r="G21" s="1">
        <v>111</v>
      </c>
      <c r="H21" s="1">
        <v>91</v>
      </c>
      <c r="I21" s="1">
        <v>85</v>
      </c>
      <c r="J21" s="1">
        <v>120</v>
      </c>
      <c r="K21" s="1">
        <v>138</v>
      </c>
      <c r="L21" s="1">
        <v>134</v>
      </c>
      <c r="M21" s="1"/>
      <c r="N21" s="1">
        <f t="shared" ref="N21:N27" si="3">SUM(B21:M21)</f>
        <v>1160</v>
      </c>
    </row>
    <row r="22" spans="1:14" x14ac:dyDescent="0.25">
      <c r="A22" s="8" t="s">
        <v>14</v>
      </c>
      <c r="B22" s="1">
        <v>3</v>
      </c>
      <c r="C22" s="1">
        <v>2</v>
      </c>
      <c r="D22" s="1">
        <v>2</v>
      </c>
      <c r="E22" s="1">
        <v>4</v>
      </c>
      <c r="F22" s="1">
        <v>2</v>
      </c>
      <c r="G22" s="1">
        <v>3</v>
      </c>
      <c r="H22" s="1">
        <v>2</v>
      </c>
      <c r="I22" s="1"/>
      <c r="J22" s="1">
        <v>10</v>
      </c>
      <c r="K22" s="1">
        <v>5</v>
      </c>
      <c r="L22" s="1">
        <v>9</v>
      </c>
      <c r="M22" s="1"/>
      <c r="N22" s="1">
        <f t="shared" si="3"/>
        <v>42</v>
      </c>
    </row>
    <row r="23" spans="1:14" x14ac:dyDescent="0.25">
      <c r="A23" s="8" t="s">
        <v>49</v>
      </c>
      <c r="B23" s="1">
        <v>1</v>
      </c>
      <c r="C23" s="1"/>
      <c r="D23" s="1"/>
      <c r="E23" s="1"/>
      <c r="F23" s="1">
        <v>1</v>
      </c>
      <c r="G23" s="1"/>
      <c r="H23" s="1"/>
      <c r="I23" s="1"/>
      <c r="J23" s="1"/>
      <c r="K23" s="1"/>
      <c r="L23" s="1">
        <v>1</v>
      </c>
      <c r="M23" s="1"/>
      <c r="N23" s="1">
        <f t="shared" si="3"/>
        <v>3</v>
      </c>
    </row>
    <row r="24" spans="1:14" x14ac:dyDescent="0.25">
      <c r="A24" s="8" t="s">
        <v>48</v>
      </c>
      <c r="B24" s="1">
        <v>31</v>
      </c>
      <c r="C24" s="1">
        <v>28</v>
      </c>
      <c r="D24" s="1">
        <v>33</v>
      </c>
      <c r="E24" s="1">
        <v>25</v>
      </c>
      <c r="F24" s="1">
        <v>42</v>
      </c>
      <c r="G24" s="1">
        <v>24</v>
      </c>
      <c r="H24" s="1">
        <v>39</v>
      </c>
      <c r="I24" s="1">
        <v>19</v>
      </c>
      <c r="J24" s="1">
        <v>45</v>
      </c>
      <c r="K24" s="1">
        <v>55</v>
      </c>
      <c r="L24" s="1">
        <v>71</v>
      </c>
      <c r="M24" s="1"/>
      <c r="N24" s="1">
        <f t="shared" si="3"/>
        <v>412</v>
      </c>
    </row>
    <row r="25" spans="1:14" x14ac:dyDescent="0.25">
      <c r="A25" s="8" t="s">
        <v>16</v>
      </c>
      <c r="B25" s="1">
        <v>1</v>
      </c>
      <c r="C25" s="1">
        <v>0</v>
      </c>
      <c r="D25" s="1">
        <v>2</v>
      </c>
      <c r="E25" s="1">
        <v>0</v>
      </c>
      <c r="F25" s="1">
        <v>0</v>
      </c>
      <c r="G25" s="1">
        <v>0</v>
      </c>
      <c r="H25" s="1"/>
      <c r="I25" s="1">
        <v>4</v>
      </c>
      <c r="J25" s="1">
        <v>6</v>
      </c>
      <c r="K25" s="1">
        <v>3</v>
      </c>
      <c r="L25" s="1"/>
      <c r="M25" s="1"/>
      <c r="N25" s="1">
        <f t="shared" si="3"/>
        <v>16</v>
      </c>
    </row>
    <row r="26" spans="1:14" x14ac:dyDescent="0.25">
      <c r="A26" s="8" t="s">
        <v>50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/>
      <c r="I26" s="1"/>
      <c r="J26" s="1"/>
      <c r="K26" s="1"/>
      <c r="L26" s="1"/>
      <c r="M26" s="1"/>
      <c r="N26" s="1">
        <f t="shared" si="3"/>
        <v>0</v>
      </c>
    </row>
    <row r="27" spans="1:14" x14ac:dyDescent="0.25">
      <c r="A27" s="7" t="s">
        <v>9</v>
      </c>
      <c r="B27" s="5">
        <v>141</v>
      </c>
      <c r="C27" s="5">
        <v>119</v>
      </c>
      <c r="D27" s="5">
        <v>133</v>
      </c>
      <c r="E27" s="5">
        <v>120</v>
      </c>
      <c r="F27" s="5">
        <v>145</v>
      </c>
      <c r="G27" s="5">
        <v>138</v>
      </c>
      <c r="H27" s="5">
        <f>SUM(H21:H26)</f>
        <v>132</v>
      </c>
      <c r="I27" s="5">
        <f>SUM(I21:I26)</f>
        <v>108</v>
      </c>
      <c r="J27" s="5">
        <f>SUM(J21:J26)</f>
        <v>181</v>
      </c>
      <c r="K27" s="5">
        <f>SUM(K21:K26)</f>
        <v>201</v>
      </c>
      <c r="L27" s="5">
        <f>SUM(L21:L26)</f>
        <v>215</v>
      </c>
      <c r="M27" s="5"/>
      <c r="N27" s="5">
        <f t="shared" si="3"/>
        <v>1633</v>
      </c>
    </row>
    <row r="29" spans="1:14" x14ac:dyDescent="0.25">
      <c r="A29" s="5" t="s">
        <v>29</v>
      </c>
      <c r="B29" s="5" t="s">
        <v>17</v>
      </c>
      <c r="C29" s="5" t="s">
        <v>18</v>
      </c>
      <c r="D29" s="5" t="s">
        <v>19</v>
      </c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5" t="s">
        <v>25</v>
      </c>
      <c r="K29" s="5" t="s">
        <v>42</v>
      </c>
      <c r="L29" s="5" t="s">
        <v>45</v>
      </c>
      <c r="M29" s="5" t="s">
        <v>47</v>
      </c>
      <c r="N29" s="5" t="s">
        <v>9</v>
      </c>
    </row>
    <row r="30" spans="1:14" x14ac:dyDescent="0.25">
      <c r="A30" s="8" t="s">
        <v>26</v>
      </c>
      <c r="B30" s="1">
        <v>26</v>
      </c>
      <c r="C30" s="1">
        <v>42</v>
      </c>
      <c r="D30" s="1">
        <v>52</v>
      </c>
      <c r="E30" s="1">
        <v>33</v>
      </c>
      <c r="F30" s="1">
        <v>37</v>
      </c>
      <c r="G30" s="1">
        <v>47</v>
      </c>
      <c r="H30" s="1">
        <v>63</v>
      </c>
      <c r="I30" s="1">
        <v>52</v>
      </c>
      <c r="J30" s="1">
        <v>59</v>
      </c>
      <c r="K30" s="1">
        <v>60</v>
      </c>
      <c r="L30" s="1">
        <v>71</v>
      </c>
      <c r="M30" s="1"/>
      <c r="N30" s="1">
        <f t="shared" ref="N30:N36" si="4">SUM(B30:M30)</f>
        <v>542</v>
      </c>
    </row>
    <row r="31" spans="1:14" x14ac:dyDescent="0.25">
      <c r="A31" s="8" t="s">
        <v>14</v>
      </c>
      <c r="B31" s="1">
        <v>15</v>
      </c>
      <c r="C31" s="1">
        <v>21</v>
      </c>
      <c r="D31" s="1">
        <v>9</v>
      </c>
      <c r="E31" s="1">
        <v>6</v>
      </c>
      <c r="F31" s="1">
        <v>4</v>
      </c>
      <c r="G31" s="1">
        <v>17</v>
      </c>
      <c r="H31" s="1">
        <v>14</v>
      </c>
      <c r="I31" s="1">
        <v>1</v>
      </c>
      <c r="J31" s="1">
        <v>12</v>
      </c>
      <c r="K31" s="1">
        <v>10</v>
      </c>
      <c r="L31" s="1">
        <v>22</v>
      </c>
      <c r="M31" s="1"/>
      <c r="N31" s="1">
        <f t="shared" si="4"/>
        <v>131</v>
      </c>
    </row>
    <row r="32" spans="1:14" x14ac:dyDescent="0.25">
      <c r="A32" s="8" t="s">
        <v>27</v>
      </c>
      <c r="B32" s="1">
        <v>2</v>
      </c>
      <c r="C32" s="1"/>
      <c r="D32" s="1"/>
      <c r="E32" s="1">
        <v>1</v>
      </c>
      <c r="F32" s="1">
        <v>2</v>
      </c>
      <c r="G32" s="1">
        <v>1</v>
      </c>
      <c r="H32" s="1"/>
      <c r="I32" s="1">
        <v>2</v>
      </c>
      <c r="J32" s="1">
        <v>3</v>
      </c>
      <c r="K32" s="1">
        <v>1</v>
      </c>
      <c r="L32" s="1">
        <v>1</v>
      </c>
      <c r="M32" s="1"/>
      <c r="N32" s="1">
        <f t="shared" si="4"/>
        <v>13</v>
      </c>
    </row>
    <row r="33" spans="1:14" x14ac:dyDescent="0.25">
      <c r="A33" s="8" t="s">
        <v>15</v>
      </c>
      <c r="B33" s="1">
        <v>131</v>
      </c>
      <c r="C33" s="1">
        <v>99</v>
      </c>
      <c r="D33" s="1">
        <v>102</v>
      </c>
      <c r="E33" s="1">
        <v>82</v>
      </c>
      <c r="F33" s="1">
        <v>104</v>
      </c>
      <c r="G33" s="1">
        <v>116</v>
      </c>
      <c r="H33" s="1">
        <v>126</v>
      </c>
      <c r="I33" s="1">
        <v>135</v>
      </c>
      <c r="J33" s="1">
        <v>111</v>
      </c>
      <c r="K33" s="1">
        <v>136</v>
      </c>
      <c r="L33" s="1">
        <v>143</v>
      </c>
      <c r="M33" s="1"/>
      <c r="N33" s="1">
        <f t="shared" si="4"/>
        <v>1285</v>
      </c>
    </row>
    <row r="34" spans="1:14" x14ac:dyDescent="0.25">
      <c r="A34" s="8" t="s">
        <v>16</v>
      </c>
      <c r="B34" s="1">
        <v>5</v>
      </c>
      <c r="C34" s="1">
        <v>5</v>
      </c>
      <c r="D34" s="1">
        <v>10</v>
      </c>
      <c r="E34" s="1">
        <v>7</v>
      </c>
      <c r="F34" s="1">
        <v>7</v>
      </c>
      <c r="G34" s="1">
        <v>11</v>
      </c>
      <c r="H34" s="1"/>
      <c r="I34" s="1">
        <v>7</v>
      </c>
      <c r="J34" s="1">
        <v>1</v>
      </c>
      <c r="K34" s="1">
        <v>6</v>
      </c>
      <c r="L34" s="1">
        <v>7</v>
      </c>
      <c r="M34" s="1"/>
      <c r="N34" s="1">
        <f t="shared" si="4"/>
        <v>66</v>
      </c>
    </row>
    <row r="35" spans="1:14" x14ac:dyDescent="0.25">
      <c r="A35" s="8" t="s">
        <v>50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/>
      <c r="N35" s="1">
        <f t="shared" si="4"/>
        <v>0</v>
      </c>
    </row>
    <row r="36" spans="1:14" x14ac:dyDescent="0.25">
      <c r="A36" s="7" t="s">
        <v>9</v>
      </c>
      <c r="B36" s="5">
        <v>179</v>
      </c>
      <c r="C36" s="5">
        <v>167</v>
      </c>
      <c r="D36" s="5">
        <v>173</v>
      </c>
      <c r="E36" s="5">
        <v>129</v>
      </c>
      <c r="F36" s="5">
        <v>154</v>
      </c>
      <c r="G36" s="5">
        <v>192</v>
      </c>
      <c r="H36" s="5">
        <f>SUM(H30:H35)</f>
        <v>203</v>
      </c>
      <c r="I36" s="5">
        <f>SUM(I30:I35)</f>
        <v>197</v>
      </c>
      <c r="J36" s="5">
        <f>SUM(J30:J35)</f>
        <v>186</v>
      </c>
      <c r="K36" s="5">
        <f>SUM(K30:K35)</f>
        <v>213</v>
      </c>
      <c r="L36" s="5">
        <f>SUM(L30:L35)</f>
        <v>244</v>
      </c>
      <c r="M36" s="5"/>
      <c r="N36" s="5">
        <f t="shared" si="4"/>
        <v>2037</v>
      </c>
    </row>
    <row r="38" spans="1:14" x14ac:dyDescent="0.25">
      <c r="A38" s="2" t="s">
        <v>13</v>
      </c>
      <c r="B38" s="2" t="s">
        <v>0</v>
      </c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 t="s">
        <v>6</v>
      </c>
      <c r="I38" s="2" t="s">
        <v>7</v>
      </c>
      <c r="J38" s="2" t="s">
        <v>8</v>
      </c>
      <c r="K38" s="2" t="s">
        <v>41</v>
      </c>
      <c r="L38" s="2" t="s">
        <v>44</v>
      </c>
      <c r="M38" s="2" t="s">
        <v>46</v>
      </c>
      <c r="N38" s="13" t="s">
        <v>9</v>
      </c>
    </row>
    <row r="39" spans="1:14" x14ac:dyDescent="0.25">
      <c r="A39" s="8" t="s">
        <v>10</v>
      </c>
      <c r="B39" s="1">
        <v>942</v>
      </c>
      <c r="C39" s="1">
        <v>1024</v>
      </c>
      <c r="D39" s="1">
        <v>1136</v>
      </c>
      <c r="E39" s="1">
        <v>1246</v>
      </c>
      <c r="F39" s="1">
        <v>1100</v>
      </c>
      <c r="G39" s="1">
        <v>989</v>
      </c>
      <c r="H39" s="1">
        <v>1025</v>
      </c>
      <c r="I39" s="1">
        <v>933</v>
      </c>
      <c r="J39" s="1">
        <v>1028</v>
      </c>
      <c r="K39" s="1">
        <v>1717</v>
      </c>
      <c r="L39" s="1">
        <v>891</v>
      </c>
      <c r="M39" s="1"/>
      <c r="N39" s="1">
        <f t="shared" ref="N39:N45" si="5">SUM(B39:M39)</f>
        <v>12031</v>
      </c>
    </row>
    <row r="40" spans="1:14" x14ac:dyDescent="0.25">
      <c r="A40" s="8" t="s">
        <v>11</v>
      </c>
      <c r="B40" s="1">
        <v>84</v>
      </c>
      <c r="C40" s="1">
        <v>100</v>
      </c>
      <c r="D40" s="1">
        <v>78</v>
      </c>
      <c r="E40" s="1">
        <v>97</v>
      </c>
      <c r="F40" s="1">
        <v>95</v>
      </c>
      <c r="G40" s="1">
        <v>79</v>
      </c>
      <c r="H40" s="1">
        <v>81</v>
      </c>
      <c r="I40" s="1">
        <v>101</v>
      </c>
      <c r="J40" s="1">
        <v>82</v>
      </c>
      <c r="K40" s="1">
        <v>114</v>
      </c>
      <c r="L40" s="1">
        <v>106</v>
      </c>
      <c r="M40" s="1"/>
      <c r="N40" s="1">
        <f t="shared" si="5"/>
        <v>1017</v>
      </c>
    </row>
    <row r="41" spans="1:14" x14ac:dyDescent="0.25">
      <c r="A41" s="8" t="s">
        <v>12</v>
      </c>
      <c r="B41" s="1">
        <v>12</v>
      </c>
      <c r="C41" s="1">
        <v>16</v>
      </c>
      <c r="D41" s="1">
        <v>13</v>
      </c>
      <c r="E41" s="1">
        <v>25</v>
      </c>
      <c r="F41" s="1">
        <v>17</v>
      </c>
      <c r="G41" s="1">
        <v>13</v>
      </c>
      <c r="H41" s="1">
        <v>37</v>
      </c>
      <c r="I41" s="1">
        <v>31</v>
      </c>
      <c r="J41" s="1">
        <v>17</v>
      </c>
      <c r="K41" s="1">
        <v>21</v>
      </c>
      <c r="L41" s="1">
        <v>23</v>
      </c>
      <c r="M41" s="1"/>
      <c r="N41" s="1">
        <f t="shared" si="5"/>
        <v>225</v>
      </c>
    </row>
    <row r="42" spans="1:14" x14ac:dyDescent="0.25">
      <c r="A42" s="8" t="s">
        <v>15</v>
      </c>
      <c r="B42" s="1">
        <v>378</v>
      </c>
      <c r="C42" s="1">
        <v>477</v>
      </c>
      <c r="D42" s="1">
        <v>432</v>
      </c>
      <c r="E42" s="1">
        <v>478</v>
      </c>
      <c r="F42" s="1">
        <v>432</v>
      </c>
      <c r="G42" s="1">
        <v>507</v>
      </c>
      <c r="H42" s="1">
        <v>455</v>
      </c>
      <c r="I42" s="1">
        <v>537</v>
      </c>
      <c r="J42" s="1">
        <v>459</v>
      </c>
      <c r="K42" s="1">
        <v>557</v>
      </c>
      <c r="L42" s="1">
        <v>495</v>
      </c>
      <c r="M42" s="1"/>
      <c r="N42" s="1">
        <f>SUM(B42:M42)</f>
        <v>5207</v>
      </c>
    </row>
    <row r="43" spans="1:14" x14ac:dyDescent="0.25">
      <c r="A43" s="8" t="s">
        <v>16</v>
      </c>
      <c r="B43" s="1">
        <v>28</v>
      </c>
      <c r="C43" s="1">
        <v>36</v>
      </c>
      <c r="D43" s="1">
        <v>30</v>
      </c>
      <c r="E43" s="1">
        <v>34</v>
      </c>
      <c r="F43" s="1">
        <v>38</v>
      </c>
      <c r="G43" s="1">
        <v>35</v>
      </c>
      <c r="H43" s="1">
        <v>34</v>
      </c>
      <c r="I43" s="1">
        <v>40</v>
      </c>
      <c r="J43" s="1">
        <v>32</v>
      </c>
      <c r="K43" s="1">
        <v>43</v>
      </c>
      <c r="L43" s="1">
        <v>34</v>
      </c>
      <c r="M43" s="1"/>
      <c r="N43" s="1">
        <f t="shared" si="5"/>
        <v>384</v>
      </c>
    </row>
    <row r="44" spans="1:14" x14ac:dyDescent="0.25">
      <c r="A44" s="8" t="s">
        <v>50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9"/>
      <c r="N44" s="23">
        <f t="shared" si="5"/>
        <v>0</v>
      </c>
    </row>
    <row r="45" spans="1:14" x14ac:dyDescent="0.25">
      <c r="A45" s="10" t="s">
        <v>9</v>
      </c>
      <c r="B45" s="2">
        <v>1444</v>
      </c>
      <c r="C45" s="2">
        <v>1653</v>
      </c>
      <c r="D45" s="2">
        <v>1689</v>
      </c>
      <c r="E45" s="2">
        <v>1880</v>
      </c>
      <c r="F45" s="2">
        <v>1682</v>
      </c>
      <c r="G45" s="2">
        <v>1623</v>
      </c>
      <c r="H45" s="2">
        <f>SUM(H39:H44)</f>
        <v>1632</v>
      </c>
      <c r="I45" s="2">
        <f>SUM(I39:I44)</f>
        <v>1642</v>
      </c>
      <c r="J45" s="2">
        <f>SUM(J39:J44)</f>
        <v>1618</v>
      </c>
      <c r="K45" s="2">
        <f>SUM(K39:K44)</f>
        <v>2452</v>
      </c>
      <c r="L45" s="2">
        <f>SUM(L39:L44)</f>
        <v>1549</v>
      </c>
      <c r="M45" s="2"/>
      <c r="N45" s="2">
        <f t="shared" si="5"/>
        <v>18864</v>
      </c>
    </row>
    <row r="47" spans="1:14" x14ac:dyDescent="0.25">
      <c r="A47" s="11" t="s">
        <v>43</v>
      </c>
      <c r="B47" s="11">
        <v>1</v>
      </c>
      <c r="C47" s="11">
        <v>2</v>
      </c>
      <c r="D47" s="11">
        <v>3</v>
      </c>
      <c r="E47" s="11">
        <v>4</v>
      </c>
      <c r="F47" s="11">
        <v>5</v>
      </c>
      <c r="G47" s="11">
        <v>6</v>
      </c>
      <c r="H47" s="11">
        <v>7</v>
      </c>
      <c r="I47" s="11">
        <v>8</v>
      </c>
      <c r="J47" s="11">
        <v>9</v>
      </c>
      <c r="K47" s="11">
        <v>10</v>
      </c>
      <c r="L47" s="11">
        <v>11</v>
      </c>
      <c r="M47" s="11">
        <v>12</v>
      </c>
      <c r="N47" s="14" t="s">
        <v>9</v>
      </c>
    </row>
    <row r="48" spans="1:14" x14ac:dyDescent="0.25">
      <c r="A48" s="8" t="s">
        <v>26</v>
      </c>
      <c r="B48" s="1">
        <v>362</v>
      </c>
      <c r="C48" s="1">
        <v>324</v>
      </c>
      <c r="D48" s="1">
        <v>380</v>
      </c>
      <c r="E48" s="1">
        <v>391</v>
      </c>
      <c r="F48" s="1">
        <v>330</v>
      </c>
      <c r="G48" s="1">
        <v>390</v>
      </c>
      <c r="H48" s="1">
        <v>458</v>
      </c>
      <c r="I48" s="1">
        <v>409</v>
      </c>
      <c r="J48" s="1">
        <v>323</v>
      </c>
      <c r="K48" s="1">
        <v>430</v>
      </c>
      <c r="L48" s="1">
        <v>457</v>
      </c>
      <c r="M48" s="1"/>
      <c r="N48" s="1">
        <f t="shared" ref="N48:N54" si="6">SUM(B48:M48)</f>
        <v>4254</v>
      </c>
    </row>
    <row r="49" spans="1:14" x14ac:dyDescent="0.25">
      <c r="A49" s="8" t="s">
        <v>14</v>
      </c>
      <c r="B49" s="1">
        <v>137</v>
      </c>
      <c r="C49" s="1">
        <v>164</v>
      </c>
      <c r="D49" s="1">
        <v>184</v>
      </c>
      <c r="E49" s="1">
        <v>163</v>
      </c>
      <c r="F49" s="1">
        <v>159</v>
      </c>
      <c r="G49" s="1">
        <v>186</v>
      </c>
      <c r="H49" s="1">
        <v>172</v>
      </c>
      <c r="I49" s="1">
        <v>182</v>
      </c>
      <c r="J49" s="1">
        <v>169</v>
      </c>
      <c r="K49" s="1">
        <v>228</v>
      </c>
      <c r="L49" s="1">
        <v>232</v>
      </c>
      <c r="M49" s="1"/>
      <c r="N49" s="1">
        <f t="shared" si="6"/>
        <v>1976</v>
      </c>
    </row>
    <row r="50" spans="1:14" x14ac:dyDescent="0.25">
      <c r="A50" s="8" t="s">
        <v>15</v>
      </c>
      <c r="B50" s="1">
        <v>283</v>
      </c>
      <c r="C50" s="1">
        <v>317</v>
      </c>
      <c r="D50" s="1">
        <v>267</v>
      </c>
      <c r="E50" s="1">
        <v>287</v>
      </c>
      <c r="F50" s="1">
        <v>291</v>
      </c>
      <c r="G50" s="1">
        <v>320</v>
      </c>
      <c r="H50" s="1">
        <v>337</v>
      </c>
      <c r="I50" s="1">
        <v>341</v>
      </c>
      <c r="J50" s="1">
        <v>322</v>
      </c>
      <c r="K50" s="1">
        <v>324</v>
      </c>
      <c r="L50" s="1">
        <v>340</v>
      </c>
      <c r="M50" s="1"/>
      <c r="N50" s="1">
        <f t="shared" si="6"/>
        <v>3429</v>
      </c>
    </row>
    <row r="51" spans="1:14" ht="14.1" customHeight="1" x14ac:dyDescent="0.25">
      <c r="A51" s="8" t="s">
        <v>16</v>
      </c>
      <c r="B51" s="1">
        <v>15</v>
      </c>
      <c r="C51" s="1">
        <v>12</v>
      </c>
      <c r="D51" s="1">
        <v>15</v>
      </c>
      <c r="E51" s="1">
        <v>11</v>
      </c>
      <c r="F51" s="1">
        <v>10</v>
      </c>
      <c r="G51" s="1">
        <v>11</v>
      </c>
      <c r="H51" s="1">
        <v>19</v>
      </c>
      <c r="I51" s="1">
        <v>12</v>
      </c>
      <c r="J51" s="1">
        <v>14</v>
      </c>
      <c r="K51" s="1">
        <v>19</v>
      </c>
      <c r="L51" s="1">
        <v>24</v>
      </c>
      <c r="M51" s="1"/>
      <c r="N51" s="1">
        <f t="shared" si="6"/>
        <v>162</v>
      </c>
    </row>
    <row r="52" spans="1:14" x14ac:dyDescent="0.25">
      <c r="A52" s="8" t="s">
        <v>49</v>
      </c>
      <c r="B52" s="22"/>
      <c r="C52" s="22">
        <v>0</v>
      </c>
      <c r="D52" s="22">
        <v>1</v>
      </c>
      <c r="E52" s="22">
        <v>0</v>
      </c>
      <c r="F52" s="22">
        <v>2</v>
      </c>
      <c r="G52" s="22">
        <v>1</v>
      </c>
      <c r="H52" s="1">
        <v>6</v>
      </c>
      <c r="I52" s="1">
        <v>0</v>
      </c>
      <c r="J52" s="1">
        <v>0</v>
      </c>
      <c r="K52" s="1">
        <v>7</v>
      </c>
      <c r="L52" s="1">
        <v>0</v>
      </c>
      <c r="M52" s="1"/>
      <c r="N52" s="1">
        <f>SUM(B52:M52)</f>
        <v>17</v>
      </c>
    </row>
    <row r="53" spans="1:14" x14ac:dyDescent="0.25">
      <c r="A53" s="8" t="s">
        <v>50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9"/>
      <c r="N53" s="23">
        <f t="shared" si="6"/>
        <v>0</v>
      </c>
    </row>
    <row r="54" spans="1:14" x14ac:dyDescent="0.25">
      <c r="A54" s="15"/>
      <c r="B54" s="11">
        <v>797</v>
      </c>
      <c r="C54" s="11">
        <v>817</v>
      </c>
      <c r="D54" s="11">
        <f>SUM(D48:D52)</f>
        <v>847</v>
      </c>
      <c r="E54" s="11">
        <f>SUM(E48:E52)</f>
        <v>852</v>
      </c>
      <c r="F54" s="11">
        <f>SUM(F48:F52)</f>
        <v>792</v>
      </c>
      <c r="G54" s="11">
        <f>SUM(G48:G52)</f>
        <v>908</v>
      </c>
      <c r="H54" s="11">
        <f>SUM(H48:H53)</f>
        <v>992</v>
      </c>
      <c r="I54" s="11">
        <f>SUM(I48:I53)</f>
        <v>944</v>
      </c>
      <c r="J54" s="11">
        <f>SUM(J48:J53)</f>
        <v>828</v>
      </c>
      <c r="K54" s="11">
        <f>SUM(K48:K53)</f>
        <v>1008</v>
      </c>
      <c r="L54" s="11">
        <f>SUM(L48:L53)</f>
        <v>1053</v>
      </c>
      <c r="M54" s="11"/>
      <c r="N54" s="11">
        <f t="shared" si="6"/>
        <v>9838</v>
      </c>
    </row>
  </sheetData>
  <pageMargins left="0.7" right="0.7" top="0.75" bottom="0.75" header="0.3" footer="0.3"/>
  <pageSetup paperSize="9" scale="7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C068-2D74-429D-9D61-F5AA9D3D6C47}">
  <sheetPr published="0">
    <pageSetUpPr fitToPage="1"/>
  </sheetPr>
  <dimension ref="A2:N58"/>
  <sheetViews>
    <sheetView tabSelected="1" workbookViewId="0">
      <selection activeCell="A3" sqref="A3"/>
    </sheetView>
  </sheetViews>
  <sheetFormatPr defaultRowHeight="15" x14ac:dyDescent="0.25"/>
  <cols>
    <col min="1" max="1" width="34.28515625" bestFit="1" customWidth="1"/>
    <col min="2" max="11" width="9.85546875" bestFit="1" customWidth="1"/>
    <col min="12" max="13" width="9.85546875" customWidth="1"/>
    <col min="14" max="14" width="10.85546875" bestFit="1" customWidth="1"/>
  </cols>
  <sheetData>
    <row r="2" spans="1:14" x14ac:dyDescent="0.25">
      <c r="A2" s="31" t="s">
        <v>40</v>
      </c>
      <c r="B2" s="32" t="s">
        <v>31</v>
      </c>
      <c r="C2" s="32" t="s">
        <v>32</v>
      </c>
      <c r="D2" s="32" t="s">
        <v>33</v>
      </c>
      <c r="E2" s="32" t="s">
        <v>34</v>
      </c>
      <c r="F2" s="32" t="s">
        <v>35</v>
      </c>
      <c r="G2" s="32" t="s">
        <v>36</v>
      </c>
      <c r="H2" s="32" t="s">
        <v>37</v>
      </c>
      <c r="I2" s="32" t="s">
        <v>38</v>
      </c>
      <c r="J2" s="32" t="s">
        <v>39</v>
      </c>
      <c r="K2" s="32">
        <v>44927</v>
      </c>
      <c r="L2" s="33">
        <v>44958</v>
      </c>
      <c r="M2" s="33">
        <v>44986</v>
      </c>
      <c r="N2" s="32" t="s">
        <v>9</v>
      </c>
    </row>
    <row r="3" spans="1:14" x14ac:dyDescent="0.25">
      <c r="A3" s="34" t="s">
        <v>10</v>
      </c>
      <c r="B3" s="35">
        <v>234</v>
      </c>
      <c r="C3" s="35">
        <v>165</v>
      </c>
      <c r="D3" s="35">
        <v>177</v>
      </c>
      <c r="E3" s="35">
        <v>147</v>
      </c>
      <c r="F3" s="35">
        <v>210</v>
      </c>
      <c r="G3" s="35">
        <v>235</v>
      </c>
      <c r="H3" s="35">
        <v>229</v>
      </c>
      <c r="I3" s="35">
        <v>253</v>
      </c>
      <c r="J3" s="35">
        <v>207</v>
      </c>
      <c r="K3" s="35">
        <v>178</v>
      </c>
      <c r="L3" s="35">
        <v>262</v>
      </c>
      <c r="M3" s="35">
        <v>207</v>
      </c>
      <c r="N3" s="35">
        <v>2503</v>
      </c>
    </row>
    <row r="4" spans="1:14" x14ac:dyDescent="0.25">
      <c r="A4" s="34" t="s">
        <v>52</v>
      </c>
      <c r="B4" s="35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>
        <v>2</v>
      </c>
    </row>
    <row r="5" spans="1:14" x14ac:dyDescent="0.25">
      <c r="A5" s="34" t="s">
        <v>53</v>
      </c>
      <c r="B5" s="35">
        <v>7</v>
      </c>
      <c r="C5" s="35">
        <v>6</v>
      </c>
      <c r="D5" s="35">
        <v>8</v>
      </c>
      <c r="E5" s="35">
        <v>2</v>
      </c>
      <c r="F5" s="35">
        <v>9</v>
      </c>
      <c r="G5" s="35">
        <v>3</v>
      </c>
      <c r="H5" s="35"/>
      <c r="I5" s="35">
        <v>8</v>
      </c>
      <c r="J5" s="35">
        <v>4</v>
      </c>
      <c r="K5" s="35">
        <v>2</v>
      </c>
      <c r="L5" s="35">
        <v>2</v>
      </c>
      <c r="M5" s="35">
        <v>4</v>
      </c>
      <c r="N5" s="35">
        <v>55</v>
      </c>
    </row>
    <row r="6" spans="1:14" x14ac:dyDescent="0.25">
      <c r="A6" s="34" t="s">
        <v>54</v>
      </c>
      <c r="B6" s="35">
        <v>71</v>
      </c>
      <c r="C6" s="35">
        <v>65</v>
      </c>
      <c r="D6" s="35">
        <v>74</v>
      </c>
      <c r="E6" s="35">
        <v>80</v>
      </c>
      <c r="F6" s="35">
        <v>63</v>
      </c>
      <c r="G6" s="35">
        <v>51</v>
      </c>
      <c r="H6" s="35">
        <v>64</v>
      </c>
      <c r="I6" s="35">
        <v>99</v>
      </c>
      <c r="J6" s="35">
        <v>60</v>
      </c>
      <c r="K6" s="35">
        <v>92</v>
      </c>
      <c r="L6" s="35">
        <v>82</v>
      </c>
      <c r="M6" s="35">
        <v>88</v>
      </c>
      <c r="N6" s="35">
        <v>889</v>
      </c>
    </row>
    <row r="7" spans="1:14" x14ac:dyDescent="0.25">
      <c r="A7" s="34" t="s">
        <v>55</v>
      </c>
      <c r="B7" s="35">
        <v>5</v>
      </c>
      <c r="C7" s="35">
        <v>3</v>
      </c>
      <c r="D7" s="35">
        <v>1</v>
      </c>
      <c r="E7" s="35">
        <v>2</v>
      </c>
      <c r="F7" s="35"/>
      <c r="G7" s="35">
        <v>1</v>
      </c>
      <c r="H7" s="35"/>
      <c r="I7" s="35">
        <v>1</v>
      </c>
      <c r="J7" s="35"/>
      <c r="K7" s="35">
        <v>1</v>
      </c>
      <c r="L7" s="35"/>
      <c r="M7" s="35"/>
      <c r="N7" s="35">
        <v>14</v>
      </c>
    </row>
    <row r="8" spans="1:14" x14ac:dyDescent="0.25">
      <c r="A8" s="34" t="s">
        <v>56</v>
      </c>
      <c r="B8" s="35">
        <v>8</v>
      </c>
      <c r="C8" s="35">
        <v>11</v>
      </c>
      <c r="D8" s="35">
        <v>7</v>
      </c>
      <c r="E8" s="35">
        <v>13</v>
      </c>
      <c r="F8" s="35">
        <v>9</v>
      </c>
      <c r="G8" s="35">
        <v>7</v>
      </c>
      <c r="H8" s="35">
        <v>21</v>
      </c>
      <c r="I8" s="35">
        <v>12</v>
      </c>
      <c r="J8" s="35">
        <v>6</v>
      </c>
      <c r="K8" s="35">
        <v>9</v>
      </c>
      <c r="L8" s="35">
        <v>12</v>
      </c>
      <c r="M8" s="35">
        <v>10</v>
      </c>
      <c r="N8" s="35">
        <v>125</v>
      </c>
    </row>
    <row r="9" spans="1:14" x14ac:dyDescent="0.25">
      <c r="A9" s="34" t="s">
        <v>57</v>
      </c>
      <c r="B9" s="35">
        <v>3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>
        <v>3</v>
      </c>
    </row>
    <row r="10" spans="1:14" x14ac:dyDescent="0.25">
      <c r="A10" s="36" t="s">
        <v>9</v>
      </c>
      <c r="B10" s="37">
        <v>330</v>
      </c>
      <c r="C10" s="37">
        <v>250</v>
      </c>
      <c r="D10" s="37">
        <v>267</v>
      </c>
      <c r="E10" s="37">
        <v>244</v>
      </c>
      <c r="F10" s="37">
        <v>291</v>
      </c>
      <c r="G10" s="37">
        <v>297</v>
      </c>
      <c r="H10" s="37">
        <v>314</v>
      </c>
      <c r="I10" s="37">
        <v>373</v>
      </c>
      <c r="J10" s="37">
        <v>277</v>
      </c>
      <c r="K10" s="37">
        <v>277</v>
      </c>
      <c r="L10" s="37">
        <v>358</v>
      </c>
      <c r="M10" s="37">
        <v>309</v>
      </c>
      <c r="N10" s="37">
        <v>3592</v>
      </c>
    </row>
    <row r="12" spans="1:14" ht="30" x14ac:dyDescent="0.25">
      <c r="A12" s="38" t="s">
        <v>30</v>
      </c>
      <c r="B12" s="39" t="s">
        <v>0</v>
      </c>
      <c r="C12" s="39" t="s">
        <v>1</v>
      </c>
      <c r="D12" s="39" t="s">
        <v>2</v>
      </c>
      <c r="E12" s="39" t="s">
        <v>3</v>
      </c>
      <c r="F12" s="39" t="s">
        <v>4</v>
      </c>
      <c r="G12" s="39" t="s">
        <v>5</v>
      </c>
      <c r="H12" s="39" t="s">
        <v>6</v>
      </c>
      <c r="I12" s="39" t="s">
        <v>7</v>
      </c>
      <c r="J12" s="39" t="s">
        <v>8</v>
      </c>
      <c r="K12" s="39" t="s">
        <v>41</v>
      </c>
      <c r="L12" s="40" t="s">
        <v>44</v>
      </c>
      <c r="M12" s="40" t="s">
        <v>46</v>
      </c>
      <c r="N12" s="40" t="s">
        <v>9</v>
      </c>
    </row>
    <row r="13" spans="1:14" x14ac:dyDescent="0.25">
      <c r="A13" s="34" t="s">
        <v>58</v>
      </c>
      <c r="B13" s="35">
        <v>14</v>
      </c>
      <c r="C13" s="35">
        <v>22</v>
      </c>
      <c r="D13" s="35">
        <v>29</v>
      </c>
      <c r="E13" s="35">
        <v>31</v>
      </c>
      <c r="F13" s="35">
        <v>21</v>
      </c>
      <c r="G13" s="35">
        <v>28</v>
      </c>
      <c r="H13" s="35">
        <v>36</v>
      </c>
      <c r="I13" s="35">
        <v>32</v>
      </c>
      <c r="J13" s="35">
        <v>48</v>
      </c>
      <c r="K13" s="35">
        <v>30</v>
      </c>
      <c r="L13" s="35">
        <v>33</v>
      </c>
      <c r="M13" s="35">
        <v>43</v>
      </c>
      <c r="N13" s="35">
        <v>367</v>
      </c>
    </row>
    <row r="14" spans="1:14" x14ac:dyDescent="0.25">
      <c r="A14" s="34" t="s">
        <v>59</v>
      </c>
      <c r="B14" s="35">
        <v>1</v>
      </c>
      <c r="C14" s="35">
        <v>1</v>
      </c>
      <c r="D14" s="35"/>
      <c r="E14" s="35">
        <v>1</v>
      </c>
      <c r="F14" s="35">
        <v>3</v>
      </c>
      <c r="G14" s="35">
        <v>2</v>
      </c>
      <c r="H14" s="35"/>
      <c r="I14" s="35">
        <v>3</v>
      </c>
      <c r="J14" s="35">
        <v>1</v>
      </c>
      <c r="K14" s="35">
        <v>5</v>
      </c>
      <c r="L14" s="35">
        <v>2</v>
      </c>
      <c r="M14" s="35"/>
      <c r="N14" s="35">
        <v>19</v>
      </c>
    </row>
    <row r="15" spans="1:14" x14ac:dyDescent="0.25">
      <c r="A15" s="34" t="s">
        <v>60</v>
      </c>
      <c r="B15" s="35">
        <v>25</v>
      </c>
      <c r="C15" s="35">
        <v>20</v>
      </c>
      <c r="D15" s="35">
        <v>25</v>
      </c>
      <c r="E15" s="35">
        <v>22</v>
      </c>
      <c r="F15" s="35">
        <v>22</v>
      </c>
      <c r="G15" s="35">
        <v>17</v>
      </c>
      <c r="H15" s="35">
        <v>12</v>
      </c>
      <c r="I15" s="35">
        <v>17</v>
      </c>
      <c r="J15" s="35">
        <v>4</v>
      </c>
      <c r="K15" s="35">
        <v>27</v>
      </c>
      <c r="L15" s="35">
        <v>12</v>
      </c>
      <c r="M15" s="35">
        <v>13</v>
      </c>
      <c r="N15" s="35">
        <v>216</v>
      </c>
    </row>
    <row r="16" spans="1:14" x14ac:dyDescent="0.25">
      <c r="A16" s="34" t="s">
        <v>14</v>
      </c>
      <c r="B16" s="35">
        <v>7</v>
      </c>
      <c r="C16" s="35">
        <v>5</v>
      </c>
      <c r="D16" s="35">
        <v>3</v>
      </c>
      <c r="E16" s="35">
        <v>3</v>
      </c>
      <c r="F16" s="35">
        <v>4</v>
      </c>
      <c r="G16" s="35">
        <v>4</v>
      </c>
      <c r="H16" s="35">
        <v>2</v>
      </c>
      <c r="I16" s="35">
        <v>4</v>
      </c>
      <c r="J16" s="35">
        <v>9</v>
      </c>
      <c r="K16" s="35">
        <v>4</v>
      </c>
      <c r="L16" s="35">
        <v>2</v>
      </c>
      <c r="M16" s="35">
        <v>6</v>
      </c>
      <c r="N16" s="35">
        <v>53</v>
      </c>
    </row>
    <row r="17" spans="1:14" x14ac:dyDescent="0.25">
      <c r="A17" s="34" t="s">
        <v>61</v>
      </c>
      <c r="B17" s="35"/>
      <c r="C17" s="35"/>
      <c r="D17" s="35"/>
      <c r="E17" s="35"/>
      <c r="F17" s="35"/>
      <c r="G17" s="35"/>
      <c r="H17" s="35">
        <v>1</v>
      </c>
      <c r="I17" s="35"/>
      <c r="J17" s="35"/>
      <c r="K17" s="35"/>
      <c r="L17" s="35"/>
      <c r="M17" s="35">
        <v>1</v>
      </c>
      <c r="N17" s="35">
        <v>2</v>
      </c>
    </row>
    <row r="18" spans="1:14" x14ac:dyDescent="0.25">
      <c r="A18" s="34" t="s">
        <v>62</v>
      </c>
      <c r="B18" s="35"/>
      <c r="C18" s="35">
        <v>1</v>
      </c>
      <c r="D18" s="35">
        <v>4</v>
      </c>
      <c r="E18" s="35">
        <v>3</v>
      </c>
      <c r="F18" s="35">
        <v>3</v>
      </c>
      <c r="G18" s="35"/>
      <c r="H18" s="35">
        <v>2</v>
      </c>
      <c r="I18" s="35"/>
      <c r="J18" s="35"/>
      <c r="K18" s="35"/>
      <c r="L18" s="35">
        <v>1</v>
      </c>
      <c r="M18" s="35"/>
      <c r="N18" s="35">
        <v>14</v>
      </c>
    </row>
    <row r="19" spans="1:14" x14ac:dyDescent="0.25">
      <c r="A19" s="36" t="s">
        <v>9</v>
      </c>
      <c r="B19" s="37">
        <v>47</v>
      </c>
      <c r="C19" s="37">
        <v>49</v>
      </c>
      <c r="D19" s="37">
        <v>61</v>
      </c>
      <c r="E19" s="37">
        <v>60</v>
      </c>
      <c r="F19" s="37">
        <v>53</v>
      </c>
      <c r="G19" s="37">
        <v>51</v>
      </c>
      <c r="H19" s="37">
        <v>53</v>
      </c>
      <c r="I19" s="37">
        <v>56</v>
      </c>
      <c r="J19" s="37">
        <v>62</v>
      </c>
      <c r="K19" s="37">
        <v>66</v>
      </c>
      <c r="L19" s="37">
        <v>50</v>
      </c>
      <c r="M19" s="37">
        <v>63</v>
      </c>
      <c r="N19" s="37">
        <v>671</v>
      </c>
    </row>
    <row r="21" spans="1:14" x14ac:dyDescent="0.25">
      <c r="A21" s="5" t="s">
        <v>28</v>
      </c>
      <c r="B21" s="6" t="s">
        <v>17</v>
      </c>
      <c r="C21" s="6" t="s">
        <v>18</v>
      </c>
      <c r="D21" s="6" t="s">
        <v>19</v>
      </c>
      <c r="E21" s="6" t="s">
        <v>20</v>
      </c>
      <c r="F21" s="6" t="s">
        <v>21</v>
      </c>
      <c r="G21" s="6" t="s">
        <v>22</v>
      </c>
      <c r="H21" s="6" t="s">
        <v>23</v>
      </c>
      <c r="I21" s="6" t="s">
        <v>24</v>
      </c>
      <c r="J21" s="6" t="s">
        <v>25</v>
      </c>
      <c r="K21" s="6" t="s">
        <v>42</v>
      </c>
      <c r="L21" s="6" t="s">
        <v>45</v>
      </c>
      <c r="M21" s="6" t="s">
        <v>47</v>
      </c>
      <c r="N21" s="6" t="s">
        <v>9</v>
      </c>
    </row>
    <row r="22" spans="1:14" x14ac:dyDescent="0.25">
      <c r="A22" s="41" t="s">
        <v>26</v>
      </c>
      <c r="B22" s="1">
        <v>84</v>
      </c>
      <c r="C22" s="1">
        <v>73</v>
      </c>
      <c r="D22" s="1">
        <v>75</v>
      </c>
      <c r="E22" s="1">
        <v>46</v>
      </c>
      <c r="F22" s="1">
        <v>168</v>
      </c>
      <c r="G22" s="1">
        <v>108</v>
      </c>
      <c r="H22" s="1">
        <v>84</v>
      </c>
      <c r="I22" s="1">
        <v>103</v>
      </c>
      <c r="J22" s="1">
        <v>88</v>
      </c>
      <c r="K22" s="1">
        <v>99</v>
      </c>
      <c r="L22" s="1">
        <v>94</v>
      </c>
      <c r="M22" s="1">
        <v>107</v>
      </c>
      <c r="N22" s="1">
        <v>1129</v>
      </c>
    </row>
    <row r="23" spans="1:14" x14ac:dyDescent="0.25">
      <c r="A23" s="41" t="s">
        <v>14</v>
      </c>
      <c r="B23" s="1">
        <v>5</v>
      </c>
      <c r="C23" s="1">
        <v>10</v>
      </c>
      <c r="D23" s="1">
        <v>11</v>
      </c>
      <c r="E23" s="1">
        <v>6</v>
      </c>
      <c r="F23" s="1">
        <v>14</v>
      </c>
      <c r="G23" s="1">
        <v>12</v>
      </c>
      <c r="H23" s="1">
        <v>9</v>
      </c>
      <c r="I23" s="1">
        <v>2</v>
      </c>
      <c r="J23" s="1"/>
      <c r="K23" s="1">
        <v>4</v>
      </c>
      <c r="L23" s="1">
        <v>3</v>
      </c>
      <c r="M23" s="1">
        <v>7</v>
      </c>
      <c r="N23" s="1">
        <v>82</v>
      </c>
    </row>
    <row r="24" spans="1:14" x14ac:dyDescent="0.25">
      <c r="A24" s="41" t="s">
        <v>27</v>
      </c>
      <c r="B24" s="1">
        <v>1</v>
      </c>
      <c r="C24" s="1"/>
      <c r="D24" s="1"/>
      <c r="E24" s="1"/>
      <c r="F24" s="1"/>
      <c r="G24" s="1"/>
      <c r="H24" s="1"/>
      <c r="I24" s="1"/>
      <c r="J24" s="1"/>
      <c r="K24" s="1"/>
      <c r="L24" s="1">
        <v>1</v>
      </c>
      <c r="M24" s="1"/>
      <c r="N24" s="1">
        <v>2</v>
      </c>
    </row>
    <row r="25" spans="1:14" x14ac:dyDescent="0.25">
      <c r="A25" s="41" t="s">
        <v>63</v>
      </c>
      <c r="B25" s="1">
        <v>25</v>
      </c>
      <c r="C25" s="1">
        <v>16</v>
      </c>
      <c r="D25" s="1">
        <v>33</v>
      </c>
      <c r="E25" s="1">
        <v>15</v>
      </c>
      <c r="F25" s="1">
        <v>38</v>
      </c>
      <c r="G25" s="1">
        <v>32</v>
      </c>
      <c r="H25" s="1">
        <v>20</v>
      </c>
      <c r="I25" s="1">
        <v>37</v>
      </c>
      <c r="J25" s="1">
        <v>37</v>
      </c>
      <c r="K25" s="1">
        <v>27</v>
      </c>
      <c r="L25" s="1">
        <v>26</v>
      </c>
      <c r="M25" s="1">
        <v>37</v>
      </c>
      <c r="N25" s="1">
        <v>340</v>
      </c>
    </row>
    <row r="26" spans="1:14" x14ac:dyDescent="0.25">
      <c r="A26" s="41" t="s">
        <v>64</v>
      </c>
      <c r="B26" s="1">
        <v>4</v>
      </c>
      <c r="C26" s="1">
        <v>1</v>
      </c>
      <c r="D26" s="1">
        <v>2</v>
      </c>
      <c r="E26" s="1">
        <v>4</v>
      </c>
      <c r="F26" s="1">
        <v>7</v>
      </c>
      <c r="G26" s="1">
        <v>5</v>
      </c>
      <c r="H26" s="1">
        <v>4</v>
      </c>
      <c r="I26" s="1"/>
      <c r="J26" s="1"/>
      <c r="K26" s="1">
        <v>1</v>
      </c>
      <c r="L26" s="1">
        <v>1</v>
      </c>
      <c r="M26" s="1">
        <v>4</v>
      </c>
      <c r="N26" s="1">
        <v>32</v>
      </c>
    </row>
    <row r="27" spans="1:14" x14ac:dyDescent="0.25">
      <c r="A27" s="41" t="s">
        <v>65</v>
      </c>
      <c r="B27" s="1"/>
      <c r="C27" s="1"/>
      <c r="D27" s="1"/>
      <c r="E27" s="1"/>
      <c r="F27" s="1"/>
      <c r="G27" s="1">
        <v>2</v>
      </c>
      <c r="H27" s="1">
        <v>2</v>
      </c>
      <c r="I27" s="1">
        <v>1</v>
      </c>
      <c r="J27" s="1"/>
      <c r="K27" s="1">
        <v>1</v>
      </c>
      <c r="L27" s="1"/>
      <c r="M27" s="1"/>
      <c r="N27" s="1">
        <v>6</v>
      </c>
    </row>
    <row r="28" spans="1:14" x14ac:dyDescent="0.25">
      <c r="A28" s="7" t="s">
        <v>9</v>
      </c>
      <c r="B28" s="5">
        <v>119</v>
      </c>
      <c r="C28" s="5">
        <v>100</v>
      </c>
      <c r="D28" s="5">
        <v>121</v>
      </c>
      <c r="E28" s="5">
        <v>71</v>
      </c>
      <c r="F28" s="5">
        <v>227</v>
      </c>
      <c r="G28" s="5">
        <v>157</v>
      </c>
      <c r="H28" s="5">
        <v>117</v>
      </c>
      <c r="I28" s="5">
        <v>142</v>
      </c>
      <c r="J28" s="5">
        <v>125</v>
      </c>
      <c r="K28" s="5">
        <f>SUM(K22:K27)</f>
        <v>132</v>
      </c>
      <c r="L28" s="5">
        <v>125</v>
      </c>
      <c r="M28" s="5">
        <v>155</v>
      </c>
      <c r="N28" s="5">
        <v>1591</v>
      </c>
    </row>
    <row r="30" spans="1:14" x14ac:dyDescent="0.25">
      <c r="A30" s="5" t="s">
        <v>29</v>
      </c>
      <c r="B30" s="5" t="s">
        <v>17</v>
      </c>
      <c r="C30" s="5" t="s">
        <v>18</v>
      </c>
      <c r="D30" s="5" t="s">
        <v>19</v>
      </c>
      <c r="E30" s="5" t="s">
        <v>20</v>
      </c>
      <c r="F30" s="5" t="s">
        <v>21</v>
      </c>
      <c r="G30" s="5" t="s">
        <v>22</v>
      </c>
      <c r="H30" s="5" t="s">
        <v>23</v>
      </c>
      <c r="I30" s="5" t="s">
        <v>24</v>
      </c>
      <c r="J30" s="5" t="s">
        <v>25</v>
      </c>
      <c r="K30" s="5" t="s">
        <v>42</v>
      </c>
      <c r="L30" s="5" t="s">
        <v>45</v>
      </c>
      <c r="M30" s="5" t="s">
        <v>47</v>
      </c>
      <c r="N30" s="5" t="s">
        <v>9</v>
      </c>
    </row>
    <row r="31" spans="1:14" x14ac:dyDescent="0.25">
      <c r="A31" s="41" t="s">
        <v>26</v>
      </c>
      <c r="B31" s="1">
        <v>64</v>
      </c>
      <c r="C31" s="1">
        <v>41</v>
      </c>
      <c r="D31" s="1">
        <v>36</v>
      </c>
      <c r="E31" s="1">
        <v>55</v>
      </c>
      <c r="F31" s="1">
        <v>46</v>
      </c>
      <c r="G31" s="1">
        <v>88</v>
      </c>
      <c r="H31" s="1">
        <v>62</v>
      </c>
      <c r="I31" s="1">
        <v>47</v>
      </c>
      <c r="J31" s="1">
        <v>41</v>
      </c>
      <c r="K31" s="1">
        <v>88</v>
      </c>
      <c r="L31" s="1">
        <v>65</v>
      </c>
      <c r="M31" s="1">
        <v>46</v>
      </c>
      <c r="N31" s="23">
        <v>679</v>
      </c>
    </row>
    <row r="32" spans="1:14" x14ac:dyDescent="0.25">
      <c r="A32" s="41" t="s">
        <v>14</v>
      </c>
      <c r="B32" s="1"/>
      <c r="C32" s="1">
        <v>8</v>
      </c>
      <c r="D32" s="1">
        <v>9</v>
      </c>
      <c r="E32" s="1">
        <v>4</v>
      </c>
      <c r="F32" s="1">
        <v>11</v>
      </c>
      <c r="G32" s="1">
        <v>7</v>
      </c>
      <c r="H32" s="1">
        <v>5</v>
      </c>
      <c r="I32" s="1">
        <v>5</v>
      </c>
      <c r="J32" s="1">
        <v>4</v>
      </c>
      <c r="K32" s="1">
        <v>14</v>
      </c>
      <c r="L32" s="1">
        <v>9</v>
      </c>
      <c r="M32" s="1">
        <v>16</v>
      </c>
      <c r="N32" s="23">
        <v>92</v>
      </c>
    </row>
    <row r="33" spans="1:14" x14ac:dyDescent="0.25">
      <c r="A33" s="41" t="s">
        <v>65</v>
      </c>
      <c r="B33" s="1">
        <v>2</v>
      </c>
      <c r="C33" s="1">
        <v>2</v>
      </c>
      <c r="D33" s="1">
        <v>10</v>
      </c>
      <c r="E33" s="1">
        <v>7</v>
      </c>
      <c r="F33" s="1">
        <v>6</v>
      </c>
      <c r="G33" s="1">
        <v>10</v>
      </c>
      <c r="H33" s="1">
        <v>2</v>
      </c>
      <c r="I33" s="1">
        <v>4</v>
      </c>
      <c r="J33" s="1">
        <v>10</v>
      </c>
      <c r="K33" s="1">
        <v>11</v>
      </c>
      <c r="L33" s="1">
        <v>2</v>
      </c>
      <c r="M33" s="1">
        <v>8</v>
      </c>
      <c r="N33" s="23">
        <v>74</v>
      </c>
    </row>
    <row r="34" spans="1:14" x14ac:dyDescent="0.25">
      <c r="A34" s="41" t="s">
        <v>49</v>
      </c>
      <c r="B34" s="1"/>
      <c r="C34" s="1"/>
      <c r="D34" s="1"/>
      <c r="E34" s="1">
        <v>1</v>
      </c>
      <c r="F34" s="1"/>
      <c r="G34" s="1">
        <v>1</v>
      </c>
      <c r="H34" s="1">
        <v>1</v>
      </c>
      <c r="I34" s="1"/>
      <c r="J34" s="1">
        <v>1</v>
      </c>
      <c r="K34" s="1">
        <v>1</v>
      </c>
      <c r="L34" s="1">
        <v>1</v>
      </c>
      <c r="M34" s="1"/>
      <c r="N34" s="23">
        <v>6</v>
      </c>
    </row>
    <row r="35" spans="1:14" x14ac:dyDescent="0.25">
      <c r="A35" s="41" t="s">
        <v>63</v>
      </c>
      <c r="B35" s="1">
        <v>75</v>
      </c>
      <c r="C35" s="1">
        <v>103</v>
      </c>
      <c r="D35" s="1">
        <v>93</v>
      </c>
      <c r="E35" s="1">
        <v>117</v>
      </c>
      <c r="F35" s="1">
        <v>116</v>
      </c>
      <c r="G35" s="1">
        <v>166</v>
      </c>
      <c r="H35" s="1">
        <v>130</v>
      </c>
      <c r="I35" s="1">
        <v>156</v>
      </c>
      <c r="J35" s="1">
        <v>70</v>
      </c>
      <c r="K35" s="1">
        <v>185</v>
      </c>
      <c r="L35" s="1">
        <v>143</v>
      </c>
      <c r="M35" s="1">
        <v>157</v>
      </c>
      <c r="N35" s="23">
        <v>1511</v>
      </c>
    </row>
    <row r="36" spans="1:14" x14ac:dyDescent="0.25">
      <c r="A36" s="41" t="s">
        <v>64</v>
      </c>
      <c r="B36" s="1">
        <v>6</v>
      </c>
      <c r="C36" s="1">
        <v>5</v>
      </c>
      <c r="D36" s="1">
        <v>7</v>
      </c>
      <c r="E36" s="1">
        <v>7</v>
      </c>
      <c r="F36" s="1">
        <v>2</v>
      </c>
      <c r="G36" s="1">
        <v>5</v>
      </c>
      <c r="H36" s="1">
        <v>8</v>
      </c>
      <c r="I36" s="1">
        <v>7</v>
      </c>
      <c r="J36" s="1">
        <v>3</v>
      </c>
      <c r="K36" s="1">
        <v>7</v>
      </c>
      <c r="L36" s="1">
        <v>12</v>
      </c>
      <c r="M36" s="1">
        <v>9</v>
      </c>
      <c r="N36" s="23">
        <v>78</v>
      </c>
    </row>
    <row r="37" spans="1:14" x14ac:dyDescent="0.25">
      <c r="A37" s="7" t="s">
        <v>9</v>
      </c>
      <c r="B37" s="5">
        <v>147</v>
      </c>
      <c r="C37" s="5">
        <v>159</v>
      </c>
      <c r="D37" s="5">
        <v>155</v>
      </c>
      <c r="E37" s="5">
        <v>191</v>
      </c>
      <c r="F37" s="5">
        <v>181</v>
      </c>
      <c r="G37" s="5">
        <v>277</v>
      </c>
      <c r="H37" s="5">
        <v>208</v>
      </c>
      <c r="I37" s="5">
        <v>219</v>
      </c>
      <c r="J37" s="5">
        <v>129</v>
      </c>
      <c r="K37" s="5">
        <f>SUM(K31:K36)</f>
        <v>306</v>
      </c>
      <c r="L37" s="5">
        <v>232</v>
      </c>
      <c r="M37" s="5">
        <v>236</v>
      </c>
      <c r="N37" s="42">
        <v>2440</v>
      </c>
    </row>
    <row r="39" spans="1:14" x14ac:dyDescent="0.25">
      <c r="A39" s="2" t="s">
        <v>13</v>
      </c>
      <c r="B39" s="2" t="s">
        <v>0</v>
      </c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6</v>
      </c>
      <c r="I39" s="2" t="s">
        <v>7</v>
      </c>
      <c r="J39" s="2" t="s">
        <v>8</v>
      </c>
      <c r="K39" s="2" t="s">
        <v>41</v>
      </c>
      <c r="L39" s="2" t="s">
        <v>44</v>
      </c>
      <c r="M39" s="2" t="s">
        <v>46</v>
      </c>
      <c r="N39" s="13" t="s">
        <v>9</v>
      </c>
    </row>
    <row r="40" spans="1:14" x14ac:dyDescent="0.25">
      <c r="A40" s="8" t="s">
        <v>10</v>
      </c>
      <c r="B40" s="1">
        <v>716</v>
      </c>
      <c r="C40" s="1">
        <v>940</v>
      </c>
      <c r="D40" s="1">
        <v>655</v>
      </c>
      <c r="E40" s="1">
        <v>864</v>
      </c>
      <c r="F40" s="1">
        <v>908</v>
      </c>
      <c r="G40" s="1">
        <v>836</v>
      </c>
      <c r="H40" s="1">
        <v>889</v>
      </c>
      <c r="I40" s="1">
        <v>800</v>
      </c>
      <c r="J40" s="1">
        <v>851</v>
      </c>
      <c r="K40" s="1">
        <v>836</v>
      </c>
      <c r="L40" s="1">
        <v>977</v>
      </c>
      <c r="M40" s="1">
        <v>924</v>
      </c>
      <c r="N40" s="1">
        <v>10196</v>
      </c>
    </row>
    <row r="41" spans="1:14" x14ac:dyDescent="0.25">
      <c r="A41" s="8" t="s">
        <v>11</v>
      </c>
      <c r="B41" s="1">
        <v>113</v>
      </c>
      <c r="C41" s="1">
        <v>95</v>
      </c>
      <c r="D41" s="1">
        <v>105</v>
      </c>
      <c r="E41" s="1">
        <v>104</v>
      </c>
      <c r="F41" s="1">
        <v>112</v>
      </c>
      <c r="G41" s="1">
        <v>102</v>
      </c>
      <c r="H41" s="1">
        <v>87</v>
      </c>
      <c r="I41" s="1">
        <v>107</v>
      </c>
      <c r="J41" s="1">
        <v>62</v>
      </c>
      <c r="K41" s="1">
        <v>73</v>
      </c>
      <c r="L41" s="1">
        <v>83</v>
      </c>
      <c r="M41" s="1">
        <v>113</v>
      </c>
      <c r="N41" s="1">
        <v>1156</v>
      </c>
    </row>
    <row r="42" spans="1:14" x14ac:dyDescent="0.25">
      <c r="A42" s="8" t="s">
        <v>66</v>
      </c>
      <c r="B42" s="1">
        <v>334</v>
      </c>
      <c r="C42" s="1">
        <v>366</v>
      </c>
      <c r="D42" s="1">
        <v>382</v>
      </c>
      <c r="E42" s="1">
        <v>367</v>
      </c>
      <c r="F42" s="1">
        <v>395</v>
      </c>
      <c r="G42" s="1">
        <v>455</v>
      </c>
      <c r="H42" s="1">
        <v>459</v>
      </c>
      <c r="I42" s="1">
        <v>457</v>
      </c>
      <c r="J42" s="1">
        <v>425</v>
      </c>
      <c r="K42" s="1">
        <v>486</v>
      </c>
      <c r="L42" s="1">
        <v>399</v>
      </c>
      <c r="M42" s="1">
        <v>508</v>
      </c>
      <c r="N42" s="1">
        <v>5033</v>
      </c>
    </row>
    <row r="43" spans="1:14" x14ac:dyDescent="0.25">
      <c r="A43" s="8" t="s">
        <v>12</v>
      </c>
      <c r="B43" s="1">
        <v>16</v>
      </c>
      <c r="C43" s="1">
        <v>15</v>
      </c>
      <c r="D43" s="1">
        <v>11</v>
      </c>
      <c r="E43" s="1">
        <v>26</v>
      </c>
      <c r="F43" s="1">
        <v>21</v>
      </c>
      <c r="G43" s="1">
        <v>22</v>
      </c>
      <c r="H43" s="1">
        <v>12</v>
      </c>
      <c r="I43" s="1">
        <v>13</v>
      </c>
      <c r="J43" s="1">
        <v>10</v>
      </c>
      <c r="K43" s="1">
        <v>19</v>
      </c>
      <c r="L43" s="1">
        <v>10</v>
      </c>
      <c r="M43" s="1">
        <v>21</v>
      </c>
      <c r="N43" s="1">
        <v>196</v>
      </c>
    </row>
    <row r="44" spans="1:14" x14ac:dyDescent="0.25">
      <c r="A44" s="8" t="s">
        <v>67</v>
      </c>
      <c r="B44" s="1">
        <v>202</v>
      </c>
      <c r="C44" s="1">
        <v>185</v>
      </c>
      <c r="D44" s="1">
        <v>78</v>
      </c>
      <c r="E44" s="1">
        <v>105</v>
      </c>
      <c r="F44" s="1">
        <v>83</v>
      </c>
      <c r="G44" s="1">
        <v>86</v>
      </c>
      <c r="H44" s="1">
        <v>109</v>
      </c>
      <c r="I44" s="1">
        <v>279</v>
      </c>
      <c r="J44" s="1">
        <v>85</v>
      </c>
      <c r="K44" s="1">
        <v>277</v>
      </c>
      <c r="L44" s="1">
        <v>112</v>
      </c>
      <c r="M44" s="1">
        <v>145</v>
      </c>
      <c r="N44" s="1">
        <v>1746</v>
      </c>
    </row>
    <row r="45" spans="1:14" x14ac:dyDescent="0.25">
      <c r="A45" s="8" t="s">
        <v>68</v>
      </c>
      <c r="B45" s="1"/>
      <c r="C45" s="1">
        <v>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v>1</v>
      </c>
    </row>
    <row r="46" spans="1:14" x14ac:dyDescent="0.25">
      <c r="A46" s="10" t="s">
        <v>9</v>
      </c>
      <c r="B46" s="2">
        <v>1381</v>
      </c>
      <c r="C46" s="2">
        <v>1602</v>
      </c>
      <c r="D46" s="2">
        <v>1231</v>
      </c>
      <c r="E46" s="2">
        <v>1466</v>
      </c>
      <c r="F46" s="2">
        <v>1519</v>
      </c>
      <c r="G46" s="2">
        <v>1501</v>
      </c>
      <c r="H46" s="2">
        <v>1556</v>
      </c>
      <c r="I46" s="2">
        <v>1656</v>
      </c>
      <c r="J46" s="2">
        <v>1433</v>
      </c>
      <c r="K46" s="2">
        <v>1691</v>
      </c>
      <c r="L46" s="2">
        <v>1581</v>
      </c>
      <c r="M46" s="2">
        <v>1711</v>
      </c>
      <c r="N46" s="2">
        <v>18328</v>
      </c>
    </row>
    <row r="48" spans="1:14" x14ac:dyDescent="0.25">
      <c r="A48" s="11" t="s">
        <v>43</v>
      </c>
      <c r="B48" s="11">
        <v>1</v>
      </c>
      <c r="C48" s="11">
        <v>2</v>
      </c>
      <c r="D48" s="11">
        <v>3</v>
      </c>
      <c r="E48" s="11">
        <v>4</v>
      </c>
      <c r="F48" s="11">
        <v>5</v>
      </c>
      <c r="G48" s="11">
        <v>6</v>
      </c>
      <c r="H48" s="11">
        <v>7</v>
      </c>
      <c r="I48" s="11">
        <v>8</v>
      </c>
      <c r="J48" s="11">
        <v>9</v>
      </c>
      <c r="K48" s="11">
        <v>10</v>
      </c>
      <c r="L48" s="11">
        <v>11</v>
      </c>
      <c r="M48" s="11">
        <v>12</v>
      </c>
      <c r="N48" s="14" t="s">
        <v>9</v>
      </c>
    </row>
    <row r="49" spans="1:14" x14ac:dyDescent="0.25">
      <c r="A49" s="8" t="s">
        <v>10</v>
      </c>
      <c r="B49" s="1">
        <v>316</v>
      </c>
      <c r="C49" s="1">
        <v>376</v>
      </c>
      <c r="D49" s="1">
        <v>269</v>
      </c>
      <c r="E49" s="1">
        <v>306</v>
      </c>
      <c r="F49" s="1">
        <v>279</v>
      </c>
      <c r="G49" s="1">
        <v>230</v>
      </c>
      <c r="H49" s="1">
        <v>354</v>
      </c>
      <c r="I49" s="1">
        <v>524</v>
      </c>
      <c r="J49" s="1">
        <v>316</v>
      </c>
      <c r="K49" s="1">
        <v>264</v>
      </c>
      <c r="L49" s="1">
        <v>360</v>
      </c>
      <c r="M49" s="1">
        <v>361</v>
      </c>
      <c r="N49" s="1">
        <v>3955</v>
      </c>
    </row>
    <row r="50" spans="1:14" x14ac:dyDescent="0.25">
      <c r="A50" s="8" t="s">
        <v>14</v>
      </c>
      <c r="B50" s="1">
        <v>82</v>
      </c>
      <c r="C50" s="1">
        <v>83</v>
      </c>
      <c r="D50" s="1">
        <v>64</v>
      </c>
      <c r="E50" s="1">
        <v>76</v>
      </c>
      <c r="F50" s="1">
        <v>81</v>
      </c>
      <c r="G50" s="1">
        <v>71</v>
      </c>
      <c r="H50" s="1">
        <v>90</v>
      </c>
      <c r="I50" s="1">
        <v>94</v>
      </c>
      <c r="J50" s="1">
        <v>78</v>
      </c>
      <c r="K50" s="1">
        <v>79</v>
      </c>
      <c r="L50" s="1">
        <v>96</v>
      </c>
      <c r="M50" s="1">
        <v>94</v>
      </c>
      <c r="N50" s="1">
        <v>988</v>
      </c>
    </row>
    <row r="51" spans="1:14" x14ac:dyDescent="0.25">
      <c r="A51" s="8" t="s">
        <v>15</v>
      </c>
      <c r="B51" s="1">
        <v>210</v>
      </c>
      <c r="C51" s="1">
        <v>246</v>
      </c>
      <c r="D51" s="1">
        <v>207</v>
      </c>
      <c r="E51" s="1">
        <v>255</v>
      </c>
      <c r="F51" s="1">
        <v>232</v>
      </c>
      <c r="G51" s="1">
        <v>267</v>
      </c>
      <c r="H51" s="1">
        <v>278</v>
      </c>
      <c r="I51" s="1">
        <v>248</v>
      </c>
      <c r="J51" s="1">
        <v>279</v>
      </c>
      <c r="K51" s="1">
        <v>244</v>
      </c>
      <c r="L51" s="1">
        <v>254</v>
      </c>
      <c r="M51" s="1">
        <v>215</v>
      </c>
      <c r="N51" s="1">
        <v>2935</v>
      </c>
    </row>
    <row r="52" spans="1:14" x14ac:dyDescent="0.25">
      <c r="A52" s="8" t="s">
        <v>16</v>
      </c>
      <c r="B52" s="1">
        <v>15</v>
      </c>
      <c r="C52" s="1">
        <v>12</v>
      </c>
      <c r="D52" s="1">
        <v>12</v>
      </c>
      <c r="E52" s="1">
        <v>11</v>
      </c>
      <c r="F52" s="1">
        <v>11</v>
      </c>
      <c r="G52" s="1">
        <v>10</v>
      </c>
      <c r="H52" s="1">
        <v>15</v>
      </c>
      <c r="I52" s="1">
        <v>12</v>
      </c>
      <c r="J52" s="1">
        <v>12</v>
      </c>
      <c r="K52" s="1">
        <v>10</v>
      </c>
      <c r="L52" s="1">
        <v>11</v>
      </c>
      <c r="M52" s="1">
        <v>8</v>
      </c>
      <c r="N52" s="1">
        <v>139</v>
      </c>
    </row>
    <row r="53" spans="1:14" x14ac:dyDescent="0.25">
      <c r="A53" s="8" t="s">
        <v>12</v>
      </c>
      <c r="B53" s="1">
        <v>5</v>
      </c>
      <c r="C53" s="1">
        <v>3</v>
      </c>
      <c r="D53" s="1"/>
      <c r="E53" s="1">
        <v>2</v>
      </c>
      <c r="F53" s="1">
        <v>2</v>
      </c>
      <c r="G53" s="1">
        <v>5</v>
      </c>
      <c r="H53" s="1">
        <v>3</v>
      </c>
      <c r="I53" s="1">
        <v>7</v>
      </c>
      <c r="J53" s="1">
        <v>1</v>
      </c>
      <c r="K53" s="1">
        <v>3</v>
      </c>
      <c r="L53" s="1">
        <v>2</v>
      </c>
      <c r="M53" s="1">
        <v>3</v>
      </c>
      <c r="N53" s="1">
        <v>36</v>
      </c>
    </row>
    <row r="54" spans="1:14" x14ac:dyDescent="0.25">
      <c r="A54" s="8" t="s">
        <v>69</v>
      </c>
      <c r="B54" s="1">
        <v>2</v>
      </c>
      <c r="C54" s="1"/>
      <c r="D54" s="1">
        <v>2</v>
      </c>
      <c r="E54" s="1">
        <v>1</v>
      </c>
      <c r="F54" s="1">
        <v>3</v>
      </c>
      <c r="G54" s="1">
        <v>20</v>
      </c>
      <c r="H54" s="1">
        <v>1</v>
      </c>
      <c r="I54" s="1">
        <v>5</v>
      </c>
      <c r="J54" s="1"/>
      <c r="K54" s="1">
        <v>3</v>
      </c>
      <c r="L54" s="1">
        <v>1</v>
      </c>
      <c r="M54" s="1">
        <v>7</v>
      </c>
      <c r="N54" s="1">
        <v>45</v>
      </c>
    </row>
    <row r="55" spans="1:14" x14ac:dyDescent="0.25">
      <c r="A55" s="8" t="s">
        <v>70</v>
      </c>
      <c r="B55" s="1"/>
      <c r="C55" s="1"/>
      <c r="D55" s="1"/>
      <c r="E55" s="1"/>
      <c r="F55" s="1"/>
      <c r="G55" s="1">
        <v>2</v>
      </c>
      <c r="H55" s="1"/>
      <c r="I55" s="1"/>
      <c r="J55" s="1"/>
      <c r="K55" s="1"/>
      <c r="L55" s="1"/>
      <c r="M55" s="1">
        <v>1</v>
      </c>
      <c r="N55" s="1">
        <v>3</v>
      </c>
    </row>
    <row r="56" spans="1:14" x14ac:dyDescent="0.25">
      <c r="A56" s="8" t="s">
        <v>71</v>
      </c>
      <c r="B56" s="1"/>
      <c r="C56" s="1"/>
      <c r="D56" s="1"/>
      <c r="E56" s="1">
        <v>3</v>
      </c>
      <c r="F56" s="1">
        <v>5</v>
      </c>
      <c r="G56" s="1">
        <v>6</v>
      </c>
      <c r="H56" s="1">
        <v>8</v>
      </c>
      <c r="I56" s="1">
        <v>11</v>
      </c>
      <c r="J56" s="1">
        <v>5</v>
      </c>
      <c r="K56" s="1">
        <v>3</v>
      </c>
      <c r="L56" s="1">
        <v>1</v>
      </c>
      <c r="M56" s="1">
        <v>9</v>
      </c>
      <c r="N56" s="1">
        <v>51</v>
      </c>
    </row>
    <row r="57" spans="1:14" x14ac:dyDescent="0.25">
      <c r="A57" s="8" t="s">
        <v>72</v>
      </c>
      <c r="B57" s="1"/>
      <c r="C57" s="1"/>
      <c r="D57" s="1"/>
      <c r="E57" s="1"/>
      <c r="F57" s="1">
        <v>1</v>
      </c>
      <c r="G57" s="1"/>
      <c r="H57" s="1"/>
      <c r="I57" s="1"/>
      <c r="J57" s="1"/>
      <c r="K57" s="1"/>
      <c r="L57" s="1"/>
      <c r="M57" s="1"/>
      <c r="N57" s="1">
        <v>1</v>
      </c>
    </row>
    <row r="58" spans="1:14" x14ac:dyDescent="0.25">
      <c r="A58" s="15"/>
      <c r="B58" s="11">
        <v>630</v>
      </c>
      <c r="C58" s="11">
        <v>720</v>
      </c>
      <c r="D58" s="11">
        <v>554</v>
      </c>
      <c r="E58" s="11">
        <v>654</v>
      </c>
      <c r="F58" s="11">
        <v>614</v>
      </c>
      <c r="G58" s="11">
        <v>611</v>
      </c>
      <c r="H58" s="11">
        <v>749</v>
      </c>
      <c r="I58" s="11">
        <v>901</v>
      </c>
      <c r="J58" s="11">
        <v>691</v>
      </c>
      <c r="K58" s="11">
        <v>606</v>
      </c>
      <c r="L58" s="11">
        <v>725</v>
      </c>
      <c r="M58" s="11">
        <v>698</v>
      </c>
      <c r="N58" s="11">
        <v>8153</v>
      </c>
    </row>
  </sheetData>
  <pageMargins left="0.7" right="0.7" top="0.75" bottom="0.75" header="0.3" footer="0.3"/>
  <pageSetup paperSize="9" scale="77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1dca86-7f33-4c2c-bdbd-38b26d4b276d">
      <Terms xmlns="http://schemas.microsoft.com/office/infopath/2007/PartnerControls"/>
    </lcf76f155ced4ddcb4097134ff3c332f>
    <TaxCatchAll xmlns="730253bd-ec42-43c6-827a-682f236ff2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EC827C5C79BE45AF0C0233EBC157BD" ma:contentTypeVersion="15" ma:contentTypeDescription="Create a new document." ma:contentTypeScope="" ma:versionID="8416557e34561206ecb82c8d81bd1347">
  <xsd:schema xmlns:xsd="http://www.w3.org/2001/XMLSchema" xmlns:xs="http://www.w3.org/2001/XMLSchema" xmlns:p="http://schemas.microsoft.com/office/2006/metadata/properties" xmlns:ns2="731dca86-7f33-4c2c-bdbd-38b26d4b276d" xmlns:ns3="730253bd-ec42-43c6-827a-682f236ff2ec" targetNamespace="http://schemas.microsoft.com/office/2006/metadata/properties" ma:root="true" ma:fieldsID="0c8febffe0ae8702676608c9ab787bd8" ns2:_="" ns3:_="">
    <xsd:import namespace="731dca86-7f33-4c2c-bdbd-38b26d4b276d"/>
    <xsd:import namespace="730253bd-ec42-43c6-827a-682f236ff2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dca86-7f33-4c2c-bdbd-38b26d4b2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253bd-ec42-43c6-827a-682f236ff2e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dd0271d-c47d-42fb-a558-00071d6f210d}" ma:internalName="TaxCatchAll" ma:showField="CatchAllData" ma:web="730253bd-ec42-43c6-827a-682f236ff2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9B984F-3B82-44AE-AAD7-9F1A060C716D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17afbcf-c477-4ac7-b523-afafe633ca8d"/>
    <ds:schemaRef ds:uri="http://purl.org/dc/elements/1.1/"/>
    <ds:schemaRef ds:uri="http://schemas.microsoft.com/office/infopath/2007/PartnerControls"/>
    <ds:schemaRef ds:uri="816ef983-193a-460b-9481-9471f799a498"/>
    <ds:schemaRef ds:uri="http://purl.org/dc/terms/"/>
    <ds:schemaRef ds:uri="731dca86-7f33-4c2c-bdbd-38b26d4b276d"/>
    <ds:schemaRef ds:uri="730253bd-ec42-43c6-827a-682f236ff2ec"/>
  </ds:schemaRefs>
</ds:datastoreItem>
</file>

<file path=customXml/itemProps2.xml><?xml version="1.0" encoding="utf-8"?>
<ds:datastoreItem xmlns:ds="http://schemas.openxmlformats.org/officeDocument/2006/customXml" ds:itemID="{AB0BB357-FA02-446B-8E35-7A643E1A5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CA796-DC00-4A16-A438-3BFB29D67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dca86-7f33-4c2c-bdbd-38b26d4b276d"/>
    <ds:schemaRef ds:uri="730253bd-ec42-43c6-827a-682f236f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24.25 activity</vt:lpstr>
      <vt:lpstr>23.24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Fallaize-Cunningham Adrian (MLCSU)</dc:creator>
  <cp:lastModifiedBy>Andrea Brown (QNC) SSOT ICB</cp:lastModifiedBy>
  <cp:lastPrinted>2024-05-24T08:49:16Z</cp:lastPrinted>
  <dcterms:created xsi:type="dcterms:W3CDTF">2023-01-26T09:42:16Z</dcterms:created>
  <dcterms:modified xsi:type="dcterms:W3CDTF">2024-05-24T08:49:20Z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0x0101000BEC827C5C79BE45AF0C0233EBC157BD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